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 activeTab="4"/>
  </bookViews>
  <sheets>
    <sheet name="понедельник" sheetId="11" r:id="rId1"/>
    <sheet name="вторник" sheetId="2" r:id="rId2"/>
    <sheet name="среда " sheetId="3" r:id="rId3"/>
    <sheet name="четверг " sheetId="4" r:id="rId4"/>
    <sheet name="пятница " sheetId="5" r:id="rId5"/>
  </sheets>
  <calcPr calcId="152511" refMode="R1C1"/>
</workbook>
</file>

<file path=xl/calcChain.xml><?xml version="1.0" encoding="utf-8"?>
<calcChain xmlns="http://schemas.openxmlformats.org/spreadsheetml/2006/main">
  <c r="G64" i="5" l="1"/>
  <c r="F64" i="5"/>
  <c r="E64" i="5"/>
  <c r="D64" i="5"/>
  <c r="C64" i="5"/>
  <c r="G49" i="5"/>
  <c r="F49" i="5"/>
  <c r="E49" i="5"/>
  <c r="D49" i="5"/>
  <c r="C49" i="5"/>
  <c r="G40" i="5"/>
  <c r="F40" i="5"/>
  <c r="E40" i="5"/>
  <c r="D40" i="5"/>
  <c r="C40" i="5"/>
  <c r="G65" i="4"/>
  <c r="F65" i="4"/>
  <c r="E65" i="4"/>
  <c r="D65" i="4"/>
  <c r="C65" i="4"/>
  <c r="G48" i="4"/>
  <c r="F48" i="4"/>
  <c r="E48" i="4"/>
  <c r="D48" i="4"/>
  <c r="C48" i="4"/>
  <c r="G39" i="4"/>
  <c r="F39" i="4"/>
  <c r="E39" i="4"/>
  <c r="D39" i="4"/>
  <c r="C39" i="4"/>
  <c r="G62" i="3"/>
  <c r="F62" i="3"/>
  <c r="E62" i="3"/>
  <c r="D62" i="3"/>
  <c r="C62" i="3"/>
  <c r="G48" i="3"/>
  <c r="F48" i="3"/>
  <c r="E48" i="3"/>
  <c r="D48" i="3"/>
  <c r="C48" i="3"/>
  <c r="G39" i="3"/>
  <c r="F39" i="3"/>
  <c r="E39" i="3"/>
  <c r="D39" i="3"/>
  <c r="C39" i="3"/>
  <c r="G62" i="2"/>
  <c r="F62" i="2"/>
  <c r="E62" i="2"/>
  <c r="D62" i="2"/>
  <c r="C62" i="2"/>
  <c r="G48" i="2"/>
  <c r="F48" i="2"/>
  <c r="E48" i="2"/>
  <c r="D48" i="2"/>
  <c r="C48" i="2"/>
  <c r="G38" i="2"/>
  <c r="F38" i="2"/>
  <c r="E38" i="2"/>
  <c r="D38" i="2"/>
  <c r="C38" i="2"/>
  <c r="G62" i="11"/>
  <c r="F62" i="11"/>
  <c r="E62" i="11"/>
  <c r="D62" i="11"/>
  <c r="C62" i="11"/>
  <c r="G48" i="11"/>
  <c r="F48" i="11"/>
  <c r="E48" i="11"/>
  <c r="D48" i="11"/>
  <c r="C48" i="11"/>
  <c r="G38" i="11"/>
  <c r="F38" i="11"/>
  <c r="E38" i="11"/>
  <c r="D38" i="11"/>
  <c r="C38" i="11"/>
  <c r="G27" i="11" l="1"/>
  <c r="F27" i="11"/>
  <c r="E27" i="11"/>
  <c r="D27" i="11"/>
  <c r="C27" i="11"/>
  <c r="G21" i="11"/>
  <c r="F21" i="11"/>
  <c r="E21" i="11"/>
  <c r="D21" i="11"/>
  <c r="C21" i="11"/>
  <c r="G10" i="11"/>
  <c r="F10" i="11"/>
  <c r="E10" i="11"/>
  <c r="D10" i="11"/>
  <c r="C10" i="11"/>
  <c r="G28" i="5" l="1"/>
  <c r="F28" i="5"/>
  <c r="E28" i="5"/>
  <c r="D28" i="5"/>
  <c r="C28" i="5"/>
  <c r="G22" i="5"/>
  <c r="F22" i="5"/>
  <c r="E22" i="5"/>
  <c r="D22" i="5"/>
  <c r="C22" i="5"/>
  <c r="G14" i="5"/>
  <c r="F14" i="5"/>
  <c r="E14" i="5"/>
  <c r="D14" i="5"/>
  <c r="C14" i="5"/>
  <c r="G10" i="5"/>
  <c r="F10" i="5"/>
  <c r="E10" i="5"/>
  <c r="D10" i="5"/>
  <c r="C10" i="5"/>
  <c r="G27" i="4" l="1"/>
  <c r="F27" i="4"/>
  <c r="E27" i="4"/>
  <c r="D27" i="4"/>
  <c r="C27" i="4"/>
  <c r="G21" i="4"/>
  <c r="F21" i="4"/>
  <c r="E21" i="4"/>
  <c r="D21" i="4"/>
  <c r="C21" i="4"/>
  <c r="G10" i="4"/>
  <c r="F10" i="4"/>
  <c r="E10" i="4"/>
  <c r="D10" i="4"/>
  <c r="C10" i="4"/>
  <c r="G27" i="3" l="1"/>
  <c r="F27" i="3"/>
  <c r="E27" i="3"/>
  <c r="D27" i="3"/>
  <c r="C27" i="3"/>
  <c r="G21" i="3"/>
  <c r="F21" i="3"/>
  <c r="E21" i="3"/>
  <c r="D21" i="3"/>
  <c r="C21" i="3"/>
  <c r="G10" i="3"/>
  <c r="F10" i="3"/>
  <c r="E10" i="3"/>
  <c r="D10" i="3"/>
  <c r="C10" i="3"/>
  <c r="G27" i="2" l="1"/>
  <c r="F27" i="2"/>
  <c r="E27" i="2"/>
  <c r="D27" i="2"/>
  <c r="C27" i="2"/>
  <c r="G21" i="2"/>
  <c r="F21" i="2"/>
  <c r="E21" i="2"/>
  <c r="D21" i="2"/>
  <c r="C21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<sst xmlns="http://schemas.openxmlformats.org/spreadsheetml/2006/main" count="445" uniqueCount="146">
  <si>
    <t>№ рец.</t>
  </si>
  <si>
    <t>Прием пищи</t>
  </si>
  <si>
    <t>Пищевые вещества (гр.)</t>
  </si>
  <si>
    <t>Энергет. цен. (ккал)</t>
  </si>
  <si>
    <t xml:space="preserve">Белки </t>
  </si>
  <si>
    <t>Жиры</t>
  </si>
  <si>
    <t>Углеводы</t>
  </si>
  <si>
    <t>Беркутовский детский сад</t>
  </si>
  <si>
    <t>День</t>
  </si>
  <si>
    <t xml:space="preserve">Завтрак </t>
  </si>
  <si>
    <t xml:space="preserve">Хлеб пшеничный </t>
  </si>
  <si>
    <t xml:space="preserve">ИТОГО ЗАВТРАК </t>
  </si>
  <si>
    <t xml:space="preserve">2-ой завтрак </t>
  </si>
  <si>
    <t xml:space="preserve">ИТОГО 2-ОЙ ЗАВТРАК </t>
  </si>
  <si>
    <t xml:space="preserve">Обед </t>
  </si>
  <si>
    <t>Салат "Неженка"</t>
  </si>
  <si>
    <t>ИТОГО ОБЕД</t>
  </si>
  <si>
    <t>Полдник</t>
  </si>
  <si>
    <t>ИТОГО ПОЛДНИК</t>
  </si>
  <si>
    <t>Выход(гр.)</t>
  </si>
  <si>
    <t>065/2</t>
  </si>
  <si>
    <t>Каша гречневая</t>
  </si>
  <si>
    <t>Чай с сахаром</t>
  </si>
  <si>
    <t xml:space="preserve">Масло сливочное порцией </t>
  </si>
  <si>
    <t>Яблоко</t>
  </si>
  <si>
    <t xml:space="preserve">Борщ с капустой и картофлем со сметаной </t>
  </si>
  <si>
    <t>154/б</t>
  </si>
  <si>
    <t>Котлета "Детская"</t>
  </si>
  <si>
    <t>О56</t>
  </si>
  <si>
    <t>Пюре картофельное</t>
  </si>
  <si>
    <t>Кисель из повидла</t>
  </si>
  <si>
    <t>144/1</t>
  </si>
  <si>
    <t>122/2</t>
  </si>
  <si>
    <t>Компот из с/ф (изюм)</t>
  </si>
  <si>
    <t xml:space="preserve">Чай с сахаром </t>
  </si>
  <si>
    <t>Обед</t>
  </si>
  <si>
    <t xml:space="preserve">Хлеб ржаной </t>
  </si>
  <si>
    <t>Всего в Обед</t>
  </si>
  <si>
    <t>167/б</t>
  </si>
  <si>
    <t>Каша манная молочная жидкая</t>
  </si>
  <si>
    <t>117/1</t>
  </si>
  <si>
    <t>Какао-напиток на молоке</t>
  </si>
  <si>
    <t>Хлеб пшеничный</t>
  </si>
  <si>
    <t>Сыр порционный</t>
  </si>
  <si>
    <t>Молоко кипяченое</t>
  </si>
  <si>
    <t>Суп "Пуштые Шыд"</t>
  </si>
  <si>
    <t>Рыба, тушенная с овощами</t>
  </si>
  <si>
    <t>Макаронные изделия отварные с овощами</t>
  </si>
  <si>
    <t>Салат "Космос"</t>
  </si>
  <si>
    <t>124/5</t>
  </si>
  <si>
    <t>Компот из свежих фруктов (яблоко)</t>
  </si>
  <si>
    <t>077/3</t>
  </si>
  <si>
    <t xml:space="preserve">Омлет натуральный </t>
  </si>
  <si>
    <t>001/а</t>
  </si>
  <si>
    <t xml:space="preserve">Бутерброд с повидлом </t>
  </si>
  <si>
    <t xml:space="preserve">Яблоко </t>
  </si>
  <si>
    <t xml:space="preserve">Салат из белокочанной капусты </t>
  </si>
  <si>
    <t>159/1</t>
  </si>
  <si>
    <t>Суп-лапша домашняя на курином бульоне</t>
  </si>
  <si>
    <t>108/3</t>
  </si>
  <si>
    <t>Плов из отварной курицы</t>
  </si>
  <si>
    <t>Компот из с/ф (смесь)</t>
  </si>
  <si>
    <t>079/а</t>
  </si>
  <si>
    <t xml:space="preserve">Запеканка творожная </t>
  </si>
  <si>
    <t>115/а</t>
  </si>
  <si>
    <t xml:space="preserve">Соус сметанный сладкий </t>
  </si>
  <si>
    <t>130/а</t>
  </si>
  <si>
    <t xml:space="preserve">Сок фруктовый </t>
  </si>
  <si>
    <t>033/а</t>
  </si>
  <si>
    <t xml:space="preserve">Суп молочный с макаронными изделиями </t>
  </si>
  <si>
    <t>126/а</t>
  </si>
  <si>
    <t xml:space="preserve">Кофейный напиток на молоке </t>
  </si>
  <si>
    <t xml:space="preserve">Сыр порционный </t>
  </si>
  <si>
    <t>Молок кипяченое</t>
  </si>
  <si>
    <t>041/1</t>
  </si>
  <si>
    <t xml:space="preserve">Уха со взбитым яйцом </t>
  </si>
  <si>
    <t>096/1</t>
  </si>
  <si>
    <t xml:space="preserve">Сосиски молочные отварные </t>
  </si>
  <si>
    <t xml:space="preserve">Капутста тушеная </t>
  </si>
  <si>
    <t>079/1</t>
  </si>
  <si>
    <t>Запеканка морковная с творогом</t>
  </si>
  <si>
    <t xml:space="preserve">Повидло </t>
  </si>
  <si>
    <t>Прием пищи, наимнование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</si>
  <si>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</si>
  <si>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</si>
  <si>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</si>
  <si>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</si>
  <si>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</si>
  <si>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</si>
  <si>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068/5</t>
  </si>
  <si>
    <t xml:space="preserve">Каша пшеничная молочная жидкая </t>
  </si>
  <si>
    <t>134/1</t>
  </si>
  <si>
    <t xml:space="preserve">Чай сладкий с молоком </t>
  </si>
  <si>
    <t xml:space="preserve">Всего в Завтрак </t>
  </si>
  <si>
    <t xml:space="preserve">Второй Завтрак </t>
  </si>
  <si>
    <t xml:space="preserve">Всего во Воторой Завтрак </t>
  </si>
  <si>
    <t>039/2</t>
  </si>
  <si>
    <t>093/3</t>
  </si>
  <si>
    <t xml:space="preserve">Гуляш </t>
  </si>
  <si>
    <t>058/а</t>
  </si>
  <si>
    <t>Рис отварной с овощами</t>
  </si>
  <si>
    <t xml:space="preserve">Полдник </t>
  </si>
  <si>
    <t>002/2</t>
  </si>
  <si>
    <t xml:space="preserve">Винегрет со свежей капустой </t>
  </si>
  <si>
    <t xml:space="preserve">Всего в Полдник </t>
  </si>
  <si>
    <t>день</t>
  </si>
  <si>
    <t>Беркутовская ООШ 7- 11 лет</t>
  </si>
  <si>
    <t>Прием пищи, наименование блюда</t>
  </si>
  <si>
    <t>Каша пшеничная молочная жидкая</t>
  </si>
  <si>
    <t>Гуляш</t>
  </si>
  <si>
    <t>Хлеб ржаной</t>
  </si>
  <si>
    <t xml:space="preserve">Конфеты </t>
  </si>
  <si>
    <t>Беркутовская ООШ 7-11 лет</t>
  </si>
  <si>
    <t xml:space="preserve">Каша гречневая вязкая </t>
  </si>
  <si>
    <t xml:space="preserve">Чай сладкий </t>
  </si>
  <si>
    <t>001/2</t>
  </si>
  <si>
    <t>Бутерброд с сыром</t>
  </si>
  <si>
    <t xml:space="preserve">Борщ с капустой и картофелем со сметаной </t>
  </si>
  <si>
    <t xml:space="preserve">Пюре картофельное </t>
  </si>
  <si>
    <t xml:space="preserve">Напиток из плодов шиповника </t>
  </si>
  <si>
    <t xml:space="preserve">Беркутовская ООШ 12 лет и старше </t>
  </si>
  <si>
    <t>Напиток из плодов шиповника</t>
  </si>
  <si>
    <t>067/б</t>
  </si>
  <si>
    <t xml:space="preserve">Каша манная молочная жидкая </t>
  </si>
  <si>
    <t xml:space="preserve">Какао-напиток на молоке </t>
  </si>
  <si>
    <t xml:space="preserve">Руба, тушенная с овощами </t>
  </si>
  <si>
    <t xml:space="preserve">Макаронные изделия отварные с маслом </t>
  </si>
  <si>
    <t xml:space="preserve">Фрукт свежий яблоко </t>
  </si>
  <si>
    <t>Салат из белокачанной капусты с раст. маслом</t>
  </si>
  <si>
    <t xml:space="preserve">Суп - лапша домашняя на курином бульоне </t>
  </si>
  <si>
    <t xml:space="preserve">Плов из отварной курицы </t>
  </si>
  <si>
    <t xml:space="preserve">Салат из белокочанной капусты с раст.маслом </t>
  </si>
  <si>
    <t>Суп молочный с макаронными изделиями</t>
  </si>
  <si>
    <t>Кофейный напиток на молоке</t>
  </si>
  <si>
    <t xml:space="preserve">Капуста тушеная </t>
  </si>
  <si>
    <t xml:space="preserve">День </t>
  </si>
  <si>
    <t>122/в</t>
  </si>
  <si>
    <t>Суп овощной со сметаной , с  мясом</t>
  </si>
  <si>
    <t xml:space="preserve">Суп овощной со сметаной, с мясом </t>
  </si>
  <si>
    <t>Суп овощной со сметаной</t>
  </si>
  <si>
    <t>понедельник 12.12.2022</t>
  </si>
  <si>
    <t>вторник 13.12.2022</t>
  </si>
  <si>
    <t>среда 14.12.2022</t>
  </si>
  <si>
    <t>четверг 15.12.2022г.</t>
  </si>
  <si>
    <t>четверг 15.12.2022</t>
  </si>
  <si>
    <t>пятница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</si>
</sst>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9" xfId="0" applyBorder="1"/>
    <xf numFmtId="0" fontId="0" fillId="0" borderId="8" xfId="0" applyBorder="1"/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5" fillId="0" borderId="8" xfId="0" applyFont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/>
    <xf numFmtId="14" fontId="5" fillId="0" borderId="1" xfId="0" applyNumberFormat="1" applyFont="1" applyBorder="1"/>
    <xf numFmtId="0" fontId="5" fillId="0" borderId="3" xfId="0" applyFont="1" applyBorder="1" applyAlignment="1"/>
    <xf numFmtId="0" fontId="1" fillId="0" borderId="12" xfId="0" applyFont="1" applyBorder="1" applyAlignment="1">
      <alignment horizontal="center"/>
    </xf>
    <xf numFmtId="0" fontId="5" fillId="0" borderId="0" xfId="0" applyFont="1"/>
    <xf numFmtId="0" fontId="0" fillId="0" borderId="10" xfId="0" applyBorder="1" applyAlignment="1">
      <alignment horizontal="center"/>
    </xf>
    <xf numFmtId="0" fontId="0" fillId="0" borderId="6" xfId="0" applyFill="1" applyBorder="1"/>
    <xf numFmtId="0" fontId="0" fillId="0" borderId="13" xfId="0" applyBorder="1"/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3" xfId="0" applyFill="1" applyBorder="1"/>
    <xf numFmtId="14" fontId="5" fillId="0" borderId="0" xfId="0" applyNumberFormat="1" applyFont="1"/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5" fillId="0" borderId="1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0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F50" sqref="F50:G50"/>
    </sheetView>
  </sheetViews>
  <sheetFormatPr defaultRowHeight="15" x14ac:dyDescent="0.25"/>
  <cols>
    <col min="2" max="2" width="41" bestFit="1" customWidth="1"/>
    <col min="3" max="3" width="10.7109375" bestFit="1" customWidth="1"/>
    <col min="6" max="6" width="9.85546875" bestFit="1" customWidth="1"/>
    <col min="7" max="7" width="19.5703125" bestFit="1" customWidth="1"/>
  </cols>
  <sheetData>
    <row r="1" spans="1:7" x14ac:dyDescent="0.25">
      <c r="A1" s="33" t="s">
        <v>7</v>
      </c>
      <c r="B1" s="2"/>
      <c r="C1" s="4"/>
      <c r="D1" s="3"/>
      <c r="E1" s="5"/>
      <c r="F1" s="2" t="s">
        <v>8</v>
      </c>
      <c r="G1" s="34" t="s">
        <v>140</v>
      </c>
    </row>
    <row r="3" spans="1:7" x14ac:dyDescent="0.25">
      <c r="A3" s="51" t="s">
        <v>0</v>
      </c>
      <c r="B3" s="51" t="s">
        <v>1</v>
      </c>
      <c r="C3" s="51" t="s">
        <v>19</v>
      </c>
      <c r="D3" s="7"/>
      <c r="E3" s="8" t="s">
        <v>2</v>
      </c>
      <c r="F3" s="27"/>
      <c r="G3" s="51" t="s">
        <v>3</v>
      </c>
    </row>
    <row r="4" spans="1:7" x14ac:dyDescent="0.25">
      <c r="A4" s="52"/>
      <c r="B4" s="52"/>
      <c r="C4" s="52"/>
      <c r="D4" s="6" t="s">
        <v>4</v>
      </c>
      <c r="E4" s="6" t="s">
        <v>5</v>
      </c>
      <c r="F4" s="6" t="s">
        <v>6</v>
      </c>
      <c r="G4" s="52"/>
    </row>
    <row r="5" spans="1:7" x14ac:dyDescent="0.25">
      <c r="A5" s="1"/>
      <c r="B5" s="26" t="s">
        <v>9</v>
      </c>
      <c r="C5" s="1"/>
      <c r="D5" s="1"/>
      <c r="E5" s="1"/>
      <c r="F5" s="1"/>
      <c r="G5" s="1"/>
    </row>
    <row r="6" spans="1:7" x14ac:dyDescent="0.25">
      <c r="A6" s="11" t="s">
        <v>20</v>
      </c>
      <c r="B6" s="11" t="s">
        <v>21</v>
      </c>
      <c r="C6" s="11">
        <v>150</v>
      </c>
      <c r="D6" s="12">
        <v>4.47</v>
      </c>
      <c r="E6" s="12">
        <v>4.6900000000000004</v>
      </c>
      <c r="F6" s="12">
        <v>21.24</v>
      </c>
      <c r="G6" s="12">
        <v>145.05000000000001</v>
      </c>
    </row>
    <row r="7" spans="1:7" x14ac:dyDescent="0.25">
      <c r="A7" s="13">
        <v>261</v>
      </c>
      <c r="B7" s="11" t="s">
        <v>22</v>
      </c>
      <c r="C7" s="11">
        <v>180</v>
      </c>
      <c r="D7" s="12">
        <v>0.36</v>
      </c>
      <c r="E7" s="12">
        <v>0</v>
      </c>
      <c r="F7" s="12">
        <v>25.2</v>
      </c>
      <c r="G7" s="12">
        <v>102.24</v>
      </c>
    </row>
    <row r="8" spans="1:7" x14ac:dyDescent="0.25">
      <c r="A8" s="11"/>
      <c r="B8" s="11" t="s">
        <v>10</v>
      </c>
      <c r="C8" s="11">
        <v>30</v>
      </c>
      <c r="D8" s="12">
        <v>2.5499999999999998</v>
      </c>
      <c r="E8" s="12">
        <v>0.48</v>
      </c>
      <c r="F8" s="12">
        <v>11.1</v>
      </c>
      <c r="G8" s="12">
        <v>59</v>
      </c>
    </row>
    <row r="9" spans="1:7" x14ac:dyDescent="0.25">
      <c r="A9" s="4"/>
      <c r="B9" s="4" t="s">
        <v>23</v>
      </c>
      <c r="C9" s="4">
        <v>10</v>
      </c>
      <c r="D9" s="6">
        <v>7.0000000000000007E-2</v>
      </c>
      <c r="E9" s="6">
        <v>7.8</v>
      </c>
      <c r="F9" s="6">
        <v>0.1</v>
      </c>
      <c r="G9" s="6">
        <v>70.88</v>
      </c>
    </row>
    <row r="10" spans="1:7" x14ac:dyDescent="0.25">
      <c r="A10" s="1"/>
      <c r="B10" s="1" t="s">
        <v>11</v>
      </c>
      <c r="C10" s="1">
        <f t="shared" ref="C10:G10" si="0">SUM(C5:C9)</f>
        <v>370</v>
      </c>
      <c r="D10" s="1">
        <f t="shared" si="0"/>
        <v>7.45</v>
      </c>
      <c r="E10" s="1">
        <f t="shared" si="0"/>
        <v>12.969999999999999</v>
      </c>
      <c r="F10" s="1">
        <f t="shared" si="0"/>
        <v>57.64</v>
      </c>
      <c r="G10" s="1">
        <f t="shared" si="0"/>
        <v>377.17</v>
      </c>
    </row>
    <row r="11" spans="1:7" x14ac:dyDescent="0.25">
      <c r="A11" s="1"/>
      <c r="B11" s="26" t="s">
        <v>12</v>
      </c>
      <c r="C11" s="1"/>
      <c r="D11" s="1"/>
      <c r="E11" s="1"/>
      <c r="F11" s="1"/>
      <c r="G11" s="1"/>
    </row>
    <row r="12" spans="1:7" x14ac:dyDescent="0.25">
      <c r="A12" s="1"/>
      <c r="B12" s="14" t="s">
        <v>24</v>
      </c>
      <c r="C12" s="11">
        <v>100</v>
      </c>
      <c r="D12" s="12">
        <v>0.42</v>
      </c>
      <c r="E12" s="12">
        <v>0.42</v>
      </c>
      <c r="F12" s="12">
        <v>10.09</v>
      </c>
      <c r="G12" s="12">
        <v>45.82</v>
      </c>
    </row>
    <row r="13" spans="1:7" x14ac:dyDescent="0.25">
      <c r="A13" s="1"/>
      <c r="B13" s="1" t="s">
        <v>13</v>
      </c>
      <c r="C13" s="1">
        <v>100</v>
      </c>
      <c r="D13" s="1">
        <v>0.42</v>
      </c>
      <c r="E13" s="1">
        <v>0.42</v>
      </c>
      <c r="F13" s="1">
        <v>10.09</v>
      </c>
      <c r="G13" s="1">
        <v>45.82</v>
      </c>
    </row>
    <row r="14" spans="1:7" x14ac:dyDescent="0.25">
      <c r="A14" s="1"/>
      <c r="B14" s="26" t="s">
        <v>14</v>
      </c>
      <c r="C14" s="1"/>
      <c r="D14" s="1"/>
      <c r="E14" s="1"/>
      <c r="F14" s="1"/>
      <c r="G14" s="1"/>
    </row>
    <row r="15" spans="1:7" x14ac:dyDescent="0.25">
      <c r="A15" s="13">
        <v>39</v>
      </c>
      <c r="B15" s="11" t="s">
        <v>25</v>
      </c>
      <c r="C15" s="11">
        <v>180</v>
      </c>
      <c r="D15" s="12">
        <v>1.98</v>
      </c>
      <c r="E15" s="12">
        <v>5.04</v>
      </c>
      <c r="F15" s="12">
        <v>10.08</v>
      </c>
      <c r="G15" s="12">
        <v>93.6</v>
      </c>
    </row>
    <row r="16" spans="1:7" x14ac:dyDescent="0.25">
      <c r="A16" s="11" t="s">
        <v>26</v>
      </c>
      <c r="B16" s="11" t="s">
        <v>27</v>
      </c>
      <c r="C16" s="11">
        <v>80</v>
      </c>
      <c r="D16" s="12">
        <v>11.44</v>
      </c>
      <c r="E16" s="12">
        <v>8.4</v>
      </c>
      <c r="F16" s="12">
        <v>10.48</v>
      </c>
      <c r="G16" s="12">
        <v>163.28</v>
      </c>
    </row>
    <row r="17" spans="1:7" x14ac:dyDescent="0.25">
      <c r="A17" s="13" t="s">
        <v>28</v>
      </c>
      <c r="B17" s="11" t="s">
        <v>29</v>
      </c>
      <c r="C17" s="11">
        <v>130</v>
      </c>
      <c r="D17" s="12">
        <v>2.82</v>
      </c>
      <c r="E17" s="12">
        <v>4.0599999999999996</v>
      </c>
      <c r="F17" s="12">
        <v>6.97</v>
      </c>
      <c r="G17" s="12">
        <v>75.7</v>
      </c>
    </row>
    <row r="18" spans="1:7" x14ac:dyDescent="0.25">
      <c r="A18" s="13">
        <v>150</v>
      </c>
      <c r="B18" s="11" t="s">
        <v>30</v>
      </c>
      <c r="C18" s="11">
        <v>180</v>
      </c>
      <c r="D18" s="12">
        <v>0</v>
      </c>
      <c r="E18" s="12">
        <v>0</v>
      </c>
      <c r="F18" s="12">
        <v>34.56</v>
      </c>
      <c r="G18" s="12">
        <v>138.24</v>
      </c>
    </row>
    <row r="19" spans="1:7" x14ac:dyDescent="0.25">
      <c r="A19" s="11"/>
      <c r="B19" s="11" t="s">
        <v>10</v>
      </c>
      <c r="C19" s="11">
        <v>30</v>
      </c>
      <c r="D19" s="12">
        <v>2.5499999999999998</v>
      </c>
      <c r="E19" s="12">
        <v>0.48</v>
      </c>
      <c r="F19" s="12">
        <v>11.1</v>
      </c>
      <c r="G19" s="12">
        <v>59</v>
      </c>
    </row>
    <row r="20" spans="1:7" x14ac:dyDescent="0.25">
      <c r="A20" s="4"/>
      <c r="B20" s="4"/>
      <c r="C20" s="4"/>
      <c r="D20" s="6"/>
      <c r="E20" s="6"/>
      <c r="F20" s="6"/>
      <c r="G20" s="6"/>
    </row>
    <row r="21" spans="1:7" x14ac:dyDescent="0.25">
      <c r="A21" s="1"/>
      <c r="B21" s="1" t="s">
        <v>16</v>
      </c>
      <c r="C21" s="12">
        <f t="shared" ref="C21:G21" si="1">SUM(C14:C20)</f>
        <v>600</v>
      </c>
      <c r="D21" s="12">
        <f t="shared" si="1"/>
        <v>18.79</v>
      </c>
      <c r="E21" s="12">
        <f t="shared" si="1"/>
        <v>17.98</v>
      </c>
      <c r="F21" s="12">
        <f t="shared" si="1"/>
        <v>73.19</v>
      </c>
      <c r="G21" s="12">
        <f t="shared" si="1"/>
        <v>529.81999999999994</v>
      </c>
    </row>
    <row r="22" spans="1:7" x14ac:dyDescent="0.25">
      <c r="A22" s="1"/>
      <c r="B22" s="26" t="s">
        <v>17</v>
      </c>
      <c r="C22" s="1"/>
      <c r="D22" s="1"/>
      <c r="E22" s="1"/>
      <c r="F22" s="1"/>
      <c r="G22" s="1"/>
    </row>
    <row r="23" spans="1:7" x14ac:dyDescent="0.25">
      <c r="A23" s="12" t="s">
        <v>31</v>
      </c>
      <c r="B23" s="12" t="s">
        <v>15</v>
      </c>
      <c r="C23" s="12">
        <v>60</v>
      </c>
      <c r="D23" s="12">
        <v>0.56000000000000005</v>
      </c>
      <c r="E23" s="12">
        <v>3.1</v>
      </c>
      <c r="F23" s="12">
        <v>7.4</v>
      </c>
      <c r="G23" s="12">
        <v>59.74</v>
      </c>
    </row>
    <row r="24" spans="1:7" x14ac:dyDescent="0.25">
      <c r="A24" s="15" t="s">
        <v>32</v>
      </c>
      <c r="B24" s="12" t="s">
        <v>33</v>
      </c>
      <c r="C24" s="12">
        <v>180</v>
      </c>
      <c r="D24" s="12">
        <v>0.37</v>
      </c>
      <c r="E24" s="12">
        <v>0</v>
      </c>
      <c r="F24" s="12">
        <v>25</v>
      </c>
      <c r="G24" s="12">
        <v>101.48</v>
      </c>
    </row>
    <row r="25" spans="1:7" x14ac:dyDescent="0.25">
      <c r="A25" s="12"/>
      <c r="B25" s="12" t="s">
        <v>10</v>
      </c>
      <c r="C25" s="12">
        <v>15</v>
      </c>
      <c r="D25" s="12">
        <v>1.28</v>
      </c>
      <c r="E25" s="12">
        <v>0.24</v>
      </c>
      <c r="F25" s="12">
        <v>5.55</v>
      </c>
      <c r="G25" s="12">
        <v>29.48</v>
      </c>
    </row>
    <row r="26" spans="1:7" x14ac:dyDescent="0.25">
      <c r="A26" s="12"/>
      <c r="B26" s="12"/>
      <c r="C26" s="12"/>
      <c r="D26" s="12"/>
      <c r="E26" s="12"/>
      <c r="F26" s="12"/>
      <c r="G26" s="12"/>
    </row>
    <row r="27" spans="1:7" x14ac:dyDescent="0.25">
      <c r="A27" s="1"/>
      <c r="B27" s="1" t="s">
        <v>18</v>
      </c>
      <c r="C27" s="1">
        <f>SUM(C22:C26)</f>
        <v>255</v>
      </c>
      <c r="D27" s="1">
        <f>SUM(D22:D26)</f>
        <v>2.21</v>
      </c>
      <c r="E27" s="1">
        <f>SUM(E22:E26)</f>
        <v>3.34</v>
      </c>
      <c r="F27" s="1">
        <f>SUM(F22:F26)</f>
        <v>37.949999999999996</v>
      </c>
      <c r="G27" s="1">
        <f>SUM(G22:G26)</f>
        <v>190.7</v>
      </c>
    </row>
    <row r="29" spans="1:7" x14ac:dyDescent="0.25">
      <c r="B29" s="37" t="s">
        <v>112</v>
      </c>
      <c r="D29" s="35"/>
      <c r="E29" s="35" t="s">
        <v>8</v>
      </c>
      <c r="F29" s="54" t="s">
        <v>140</v>
      </c>
      <c r="G29" s="55"/>
    </row>
    <row r="30" spans="1:7" ht="15" customHeight="1" x14ac:dyDescent="0.25">
      <c r="A30" s="56" t="s">
        <v>0</v>
      </c>
      <c r="B30" s="56" t="s">
        <v>107</v>
      </c>
      <c r="C30" s="50" t="s">
        <v>83</v>
      </c>
      <c r="D30" s="60" t="s">
        <v>84</v>
      </c>
      <c r="E30" s="60"/>
      <c r="F30" s="60"/>
      <c r="G30" s="50" t="s">
        <v>85</v>
      </c>
    </row>
    <row r="31" spans="1:7" x14ac:dyDescent="0.25">
      <c r="A31" s="56"/>
      <c r="B31" s="56"/>
      <c r="C31" s="50"/>
      <c r="D31" s="56" t="s">
        <v>86</v>
      </c>
      <c r="E31" s="56" t="s">
        <v>87</v>
      </c>
      <c r="F31" s="56" t="s">
        <v>88</v>
      </c>
      <c r="G31" s="50"/>
    </row>
    <row r="32" spans="1:7" x14ac:dyDescent="0.25">
      <c r="A32" s="57"/>
      <c r="B32" s="57"/>
      <c r="C32" s="58"/>
      <c r="D32" s="57"/>
      <c r="E32" s="57"/>
      <c r="F32" s="57"/>
      <c r="G32" s="58"/>
    </row>
    <row r="33" spans="1:7" x14ac:dyDescent="0.25">
      <c r="A33" s="17"/>
      <c r="B33" s="36" t="s">
        <v>9</v>
      </c>
      <c r="C33" s="17"/>
      <c r="D33" s="19"/>
      <c r="E33" s="19"/>
      <c r="F33" s="19"/>
      <c r="G33" s="19"/>
    </row>
    <row r="34" spans="1:7" x14ac:dyDescent="0.25">
      <c r="A34" s="11" t="s">
        <v>20</v>
      </c>
      <c r="B34" s="11" t="s">
        <v>113</v>
      </c>
      <c r="C34" s="11">
        <v>150</v>
      </c>
      <c r="D34" s="12">
        <v>4.7699999999999996</v>
      </c>
      <c r="E34" s="12">
        <v>5</v>
      </c>
      <c r="F34" s="12">
        <v>22.66</v>
      </c>
      <c r="G34" s="12">
        <v>154.72</v>
      </c>
    </row>
    <row r="35" spans="1:7" x14ac:dyDescent="0.25">
      <c r="A35" s="13">
        <v>261</v>
      </c>
      <c r="B35" s="11" t="s">
        <v>114</v>
      </c>
      <c r="C35" s="11">
        <v>200</v>
      </c>
      <c r="D35" s="12">
        <v>0.36</v>
      </c>
      <c r="E35" s="12">
        <v>0</v>
      </c>
      <c r="F35" s="12">
        <v>25.2</v>
      </c>
      <c r="G35" s="12">
        <v>102.24</v>
      </c>
    </row>
    <row r="36" spans="1:7" x14ac:dyDescent="0.25">
      <c r="A36" s="11" t="s">
        <v>115</v>
      </c>
      <c r="B36" s="11" t="s">
        <v>116</v>
      </c>
      <c r="C36" s="11">
        <v>32.700000000000003</v>
      </c>
      <c r="D36" s="12">
        <v>6.41</v>
      </c>
      <c r="E36" s="12">
        <v>11.54</v>
      </c>
      <c r="F36" s="12">
        <v>9.34</v>
      </c>
      <c r="G36" s="12">
        <v>166.86</v>
      </c>
    </row>
    <row r="37" spans="1:7" x14ac:dyDescent="0.25">
      <c r="A37" s="4"/>
      <c r="B37" s="4"/>
      <c r="C37" s="4"/>
      <c r="D37" s="6"/>
      <c r="E37" s="6"/>
      <c r="F37" s="6"/>
      <c r="G37" s="6"/>
    </row>
    <row r="38" spans="1:7" x14ac:dyDescent="0.25">
      <c r="A38" s="59" t="s">
        <v>93</v>
      </c>
      <c r="B38" s="59"/>
      <c r="C38" s="12">
        <f t="shared" ref="C38:G38" si="2">SUM(C33:C37)</f>
        <v>382.7</v>
      </c>
      <c r="D38" s="12">
        <f t="shared" si="2"/>
        <v>11.54</v>
      </c>
      <c r="E38" s="12">
        <f t="shared" si="2"/>
        <v>16.54</v>
      </c>
      <c r="F38" s="12">
        <f t="shared" si="2"/>
        <v>57.2</v>
      </c>
      <c r="G38" s="12">
        <f t="shared" si="2"/>
        <v>423.82</v>
      </c>
    </row>
    <row r="39" spans="1:7" x14ac:dyDescent="0.25">
      <c r="A39" s="17"/>
      <c r="B39" s="24" t="s">
        <v>35</v>
      </c>
      <c r="C39" s="17"/>
      <c r="D39" s="19"/>
      <c r="E39" s="19"/>
      <c r="F39" s="19"/>
      <c r="G39" s="19"/>
    </row>
    <row r="40" spans="1:7" x14ac:dyDescent="0.25">
      <c r="A40" s="11" t="s">
        <v>31</v>
      </c>
      <c r="B40" s="13" t="s">
        <v>15</v>
      </c>
      <c r="C40" s="11">
        <v>60</v>
      </c>
      <c r="D40" s="12">
        <v>0.56000000000000005</v>
      </c>
      <c r="E40" s="12">
        <v>3.1</v>
      </c>
      <c r="F40" s="12">
        <v>7.4</v>
      </c>
      <c r="G40" s="12">
        <v>59.74</v>
      </c>
    </row>
    <row r="41" spans="1:7" x14ac:dyDescent="0.25">
      <c r="A41" s="13">
        <v>39</v>
      </c>
      <c r="B41" s="11" t="s">
        <v>117</v>
      </c>
      <c r="C41" s="11">
        <v>250</v>
      </c>
      <c r="D41" s="12">
        <v>2.2000000000000002</v>
      </c>
      <c r="E41" s="12">
        <v>5.6</v>
      </c>
      <c r="F41" s="12">
        <v>11.2</v>
      </c>
      <c r="G41" s="12">
        <v>104</v>
      </c>
    </row>
    <row r="42" spans="1:7" x14ac:dyDescent="0.25">
      <c r="A42" s="11" t="s">
        <v>26</v>
      </c>
      <c r="B42" s="11" t="s">
        <v>27</v>
      </c>
      <c r="C42" s="11">
        <v>80</v>
      </c>
      <c r="D42" s="12">
        <v>11.44</v>
      </c>
      <c r="E42" s="12">
        <v>8.4</v>
      </c>
      <c r="F42" s="12">
        <v>10.48</v>
      </c>
      <c r="G42" s="12">
        <v>163.28</v>
      </c>
    </row>
    <row r="43" spans="1:7" x14ac:dyDescent="0.25">
      <c r="A43" s="13" t="s">
        <v>28</v>
      </c>
      <c r="B43" s="11" t="s">
        <v>118</v>
      </c>
      <c r="C43" s="11">
        <v>150</v>
      </c>
      <c r="D43" s="12">
        <v>3.26</v>
      </c>
      <c r="E43" s="12">
        <v>4.68</v>
      </c>
      <c r="F43" s="12">
        <v>8.0399999999999991</v>
      </c>
      <c r="G43" s="12">
        <v>87.32</v>
      </c>
    </row>
    <row r="44" spans="1:7" x14ac:dyDescent="0.25">
      <c r="A44" s="13">
        <v>256</v>
      </c>
      <c r="B44" s="11" t="s">
        <v>119</v>
      </c>
      <c r="C44" s="11">
        <v>200</v>
      </c>
      <c r="D44" s="12">
        <v>0.5</v>
      </c>
      <c r="E44" s="12">
        <v>0.2</v>
      </c>
      <c r="F44" s="12">
        <v>18.600000000000001</v>
      </c>
      <c r="G44" s="12">
        <v>76.7</v>
      </c>
    </row>
    <row r="45" spans="1:7" x14ac:dyDescent="0.25">
      <c r="A45" s="28"/>
      <c r="B45" s="11" t="s">
        <v>10</v>
      </c>
      <c r="C45" s="11">
        <v>30</v>
      </c>
      <c r="D45" s="12">
        <v>3.38</v>
      </c>
      <c r="E45" s="12">
        <v>0.64</v>
      </c>
      <c r="F45" s="12">
        <v>14.73</v>
      </c>
      <c r="G45" s="12">
        <v>68.06</v>
      </c>
    </row>
    <row r="46" spans="1:7" x14ac:dyDescent="0.25">
      <c r="A46" s="28"/>
      <c r="B46" s="11" t="s">
        <v>110</v>
      </c>
      <c r="C46" s="11">
        <v>30</v>
      </c>
      <c r="D46" s="12">
        <v>3.08</v>
      </c>
      <c r="E46" s="12">
        <v>0.56000000000000005</v>
      </c>
      <c r="F46" s="12">
        <v>14.96</v>
      </c>
      <c r="G46" s="12">
        <v>77.2</v>
      </c>
    </row>
    <row r="47" spans="1:7" x14ac:dyDescent="0.25">
      <c r="A47" s="4"/>
      <c r="B47" s="6" t="s">
        <v>55</v>
      </c>
      <c r="C47" s="6">
        <v>93.2</v>
      </c>
      <c r="D47" s="6">
        <v>0.38</v>
      </c>
      <c r="E47" s="6">
        <v>0.38</v>
      </c>
      <c r="F47" s="6">
        <v>9.41</v>
      </c>
      <c r="G47" s="6">
        <v>42.58</v>
      </c>
    </row>
    <row r="48" spans="1:7" x14ac:dyDescent="0.25">
      <c r="A48" s="53" t="s">
        <v>37</v>
      </c>
      <c r="B48" s="53"/>
      <c r="C48" s="6">
        <f>SUM(C39:C47)</f>
        <v>893.2</v>
      </c>
      <c r="D48" s="6">
        <f>SUM(D39:D47)</f>
        <v>24.8</v>
      </c>
      <c r="E48" s="6">
        <f>SUM(E39:E47)</f>
        <v>23.56</v>
      </c>
      <c r="F48" s="6">
        <f>SUM(F39:F47)</f>
        <v>94.82</v>
      </c>
      <c r="G48" s="6">
        <f>SUM(G39:G47)</f>
        <v>678.88</v>
      </c>
    </row>
    <row r="50" spans="1:7" x14ac:dyDescent="0.25">
      <c r="B50" s="37" t="s">
        <v>120</v>
      </c>
      <c r="D50" s="35"/>
      <c r="E50" s="35" t="s">
        <v>8</v>
      </c>
      <c r="F50" s="54" t="s">
        <v>140</v>
      </c>
      <c r="G50" s="55"/>
    </row>
    <row r="51" spans="1:7" x14ac:dyDescent="0.25">
      <c r="A51" s="56" t="s">
        <v>0</v>
      </c>
      <c r="B51" s="56" t="s">
        <v>107</v>
      </c>
      <c r="C51" s="50" t="s">
        <v>83</v>
      </c>
      <c r="D51" s="60" t="s">
        <v>84</v>
      </c>
      <c r="E51" s="60"/>
      <c r="F51" s="60"/>
      <c r="G51" s="50" t="s">
        <v>85</v>
      </c>
    </row>
    <row r="52" spans="1:7" x14ac:dyDescent="0.25">
      <c r="A52" s="56"/>
      <c r="B52" s="56"/>
      <c r="C52" s="50"/>
      <c r="D52" s="56" t="s">
        <v>86</v>
      </c>
      <c r="E52" s="56" t="s">
        <v>87</v>
      </c>
      <c r="F52" s="56" t="s">
        <v>88</v>
      </c>
      <c r="G52" s="50"/>
    </row>
    <row r="53" spans="1:7" x14ac:dyDescent="0.25">
      <c r="A53" s="56"/>
      <c r="B53" s="56"/>
      <c r="C53" s="50"/>
      <c r="D53" s="56"/>
      <c r="E53" s="56"/>
      <c r="F53" s="56"/>
      <c r="G53" s="50"/>
    </row>
    <row r="54" spans="1:7" x14ac:dyDescent="0.25">
      <c r="A54" s="11"/>
      <c r="B54" s="38" t="s">
        <v>35</v>
      </c>
      <c r="C54" s="11"/>
      <c r="D54" s="12"/>
      <c r="E54" s="12"/>
      <c r="F54" s="12"/>
      <c r="G54" s="12"/>
    </row>
    <row r="55" spans="1:7" x14ac:dyDescent="0.25">
      <c r="A55" s="13" t="s">
        <v>31</v>
      </c>
      <c r="B55" s="11" t="s">
        <v>15</v>
      </c>
      <c r="C55" s="11">
        <v>60</v>
      </c>
      <c r="D55" s="12">
        <v>0.56000000000000005</v>
      </c>
      <c r="E55" s="12">
        <v>3.1</v>
      </c>
      <c r="F55" s="12">
        <v>7.4</v>
      </c>
      <c r="G55" s="12">
        <v>59.74</v>
      </c>
    </row>
    <row r="56" spans="1:7" x14ac:dyDescent="0.25">
      <c r="A56" s="13">
        <v>39</v>
      </c>
      <c r="B56" s="11" t="s">
        <v>117</v>
      </c>
      <c r="C56" s="11">
        <v>250</v>
      </c>
      <c r="D56" s="12">
        <v>2.75</v>
      </c>
      <c r="E56" s="12">
        <v>7</v>
      </c>
      <c r="F56" s="12">
        <v>14</v>
      </c>
      <c r="G56" s="12">
        <v>130</v>
      </c>
    </row>
    <row r="57" spans="1:7" x14ac:dyDescent="0.25">
      <c r="A57" s="11" t="s">
        <v>26</v>
      </c>
      <c r="B57" s="11" t="s">
        <v>27</v>
      </c>
      <c r="C57" s="11">
        <v>80</v>
      </c>
      <c r="D57" s="12">
        <v>11.44</v>
      </c>
      <c r="E57" s="12">
        <v>8.4</v>
      </c>
      <c r="F57" s="12">
        <v>10.48</v>
      </c>
      <c r="G57" s="12">
        <v>163.28</v>
      </c>
    </row>
    <row r="58" spans="1:7" x14ac:dyDescent="0.25">
      <c r="A58" s="13" t="s">
        <v>28</v>
      </c>
      <c r="B58" s="11" t="s">
        <v>118</v>
      </c>
      <c r="C58" s="11">
        <v>150</v>
      </c>
      <c r="D58" s="12">
        <v>3.26</v>
      </c>
      <c r="E58" s="12">
        <v>4.68</v>
      </c>
      <c r="F58" s="12">
        <v>8.0399999999999991</v>
      </c>
      <c r="G58" s="12">
        <v>87.32</v>
      </c>
    </row>
    <row r="59" spans="1:7" x14ac:dyDescent="0.25">
      <c r="A59" s="13">
        <v>256</v>
      </c>
      <c r="B59" s="11" t="s">
        <v>121</v>
      </c>
      <c r="C59" s="11">
        <v>200</v>
      </c>
      <c r="D59" s="12">
        <v>0.5</v>
      </c>
      <c r="E59" s="12">
        <v>0.2</v>
      </c>
      <c r="F59" s="12">
        <v>18.600000000000001</v>
      </c>
      <c r="G59" s="12">
        <v>76.7</v>
      </c>
    </row>
    <row r="60" spans="1:7" x14ac:dyDescent="0.25">
      <c r="A60" s="13"/>
      <c r="B60" s="12" t="s">
        <v>10</v>
      </c>
      <c r="C60" s="12">
        <v>30</v>
      </c>
      <c r="D60" s="12">
        <v>2.5499999999999998</v>
      </c>
      <c r="E60" s="12">
        <v>0.48</v>
      </c>
      <c r="F60" s="12">
        <v>11.1</v>
      </c>
      <c r="G60" s="12">
        <v>59</v>
      </c>
    </row>
    <row r="61" spans="1:7" x14ac:dyDescent="0.25">
      <c r="A61" s="4"/>
      <c r="B61" s="39" t="s">
        <v>110</v>
      </c>
      <c r="C61" s="39">
        <v>30</v>
      </c>
      <c r="D61" s="6">
        <v>2.31</v>
      </c>
      <c r="E61" s="6">
        <v>0.42</v>
      </c>
      <c r="F61" s="6">
        <v>11.22</v>
      </c>
      <c r="G61" s="6">
        <v>58</v>
      </c>
    </row>
    <row r="62" spans="1:7" x14ac:dyDescent="0.25">
      <c r="A62" s="59" t="s">
        <v>37</v>
      </c>
      <c r="B62" s="59"/>
      <c r="C62" s="12">
        <f t="shared" ref="C62:G62" si="3">SUM(C54:C61)</f>
        <v>800</v>
      </c>
      <c r="D62" s="12">
        <f t="shared" si="3"/>
        <v>23.369999999999997</v>
      </c>
      <c r="E62" s="12">
        <f t="shared" si="3"/>
        <v>24.28</v>
      </c>
      <c r="F62" s="12">
        <f t="shared" si="3"/>
        <v>80.84</v>
      </c>
      <c r="G62" s="12">
        <f t="shared" si="3"/>
        <v>634.04</v>
      </c>
    </row>
    <row r="63" spans="1:7" x14ac:dyDescent="0.25">
      <c r="A63" s="40"/>
      <c r="B63" s="40"/>
      <c r="C63" s="40"/>
      <c r="D63" s="40"/>
      <c r="E63" s="40"/>
      <c r="F63" s="40"/>
      <c r="G63" s="40"/>
    </row>
  </sheetData>
  <mergeCells count="25">
    <mergeCell ref="A62:B62"/>
    <mergeCell ref="A30:A32"/>
    <mergeCell ref="B30:B32"/>
    <mergeCell ref="C30:C32"/>
    <mergeCell ref="D30:F30"/>
    <mergeCell ref="D31:D32"/>
    <mergeCell ref="E31:E32"/>
    <mergeCell ref="A51:A53"/>
    <mergeCell ref="B51:B53"/>
    <mergeCell ref="C51:C53"/>
    <mergeCell ref="D51:F51"/>
    <mergeCell ref="D52:D53"/>
    <mergeCell ref="A38:B38"/>
    <mergeCell ref="E52:E53"/>
    <mergeCell ref="F52:F53"/>
    <mergeCell ref="F50:G50"/>
    <mergeCell ref="G51:G53"/>
    <mergeCell ref="A3:A4"/>
    <mergeCell ref="B3:B4"/>
    <mergeCell ref="C3:C4"/>
    <mergeCell ref="A48:B48"/>
    <mergeCell ref="G3:G4"/>
    <mergeCell ref="F29:G29"/>
    <mergeCell ref="F31:F32"/>
    <mergeCell ref="G30:G3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F50" sqref="F50:G50"/>
    </sheetView>
  </sheetViews>
  <sheetFormatPr defaultRowHeight="15" x14ac:dyDescent="0.25"/>
  <cols>
    <col min="2" max="2" width="41.28515625" bestFit="1" customWidth="1"/>
    <col min="3" max="3" width="10.7109375" bestFit="1" customWidth="1"/>
    <col min="6" max="6" width="9.85546875" bestFit="1" customWidth="1"/>
    <col min="7" max="7" width="19.5703125" bestFit="1" customWidth="1"/>
  </cols>
  <sheetData>
    <row r="1" spans="1:7" x14ac:dyDescent="0.25">
      <c r="A1" s="33" t="s">
        <v>7</v>
      </c>
      <c r="B1" s="2"/>
      <c r="C1" s="4"/>
      <c r="D1" s="3"/>
      <c r="E1" s="5"/>
      <c r="F1" s="2" t="s">
        <v>8</v>
      </c>
      <c r="G1" s="34" t="s">
        <v>141</v>
      </c>
    </row>
    <row r="3" spans="1:7" x14ac:dyDescent="0.25">
      <c r="A3" s="51" t="s">
        <v>0</v>
      </c>
      <c r="B3" s="51" t="s">
        <v>1</v>
      </c>
      <c r="C3" s="51" t="s">
        <v>19</v>
      </c>
      <c r="D3" s="7"/>
      <c r="E3" s="8" t="s">
        <v>2</v>
      </c>
      <c r="F3" s="9"/>
      <c r="G3" s="51" t="s">
        <v>3</v>
      </c>
    </row>
    <row r="4" spans="1:7" x14ac:dyDescent="0.25">
      <c r="A4" s="52"/>
      <c r="B4" s="52"/>
      <c r="C4" s="52"/>
      <c r="D4" s="6" t="s">
        <v>4</v>
      </c>
      <c r="E4" s="6" t="s">
        <v>5</v>
      </c>
      <c r="F4" s="6" t="s">
        <v>6</v>
      </c>
      <c r="G4" s="52"/>
    </row>
    <row r="5" spans="1:7" x14ac:dyDescent="0.25">
      <c r="A5" s="1"/>
      <c r="B5" s="10" t="s">
        <v>9</v>
      </c>
      <c r="C5" s="1"/>
      <c r="D5" s="1"/>
      <c r="E5" s="1"/>
      <c r="F5" s="1"/>
      <c r="G5" s="1"/>
    </row>
    <row r="6" spans="1:7" x14ac:dyDescent="0.25">
      <c r="A6" s="11" t="s">
        <v>38</v>
      </c>
      <c r="B6" s="11" t="s">
        <v>39</v>
      </c>
      <c r="C6" s="11">
        <v>150</v>
      </c>
      <c r="D6" s="12">
        <v>4.38</v>
      </c>
      <c r="E6" s="12">
        <v>5.0199999999999996</v>
      </c>
      <c r="F6" s="12">
        <v>21.14</v>
      </c>
      <c r="G6" s="12">
        <v>147.26</v>
      </c>
    </row>
    <row r="7" spans="1:7" x14ac:dyDescent="0.25">
      <c r="A7" s="11" t="s">
        <v>40</v>
      </c>
      <c r="B7" s="11" t="s">
        <v>41</v>
      </c>
      <c r="C7" s="11">
        <v>180</v>
      </c>
      <c r="D7" s="12">
        <v>2.99</v>
      </c>
      <c r="E7" s="12">
        <v>2.95</v>
      </c>
      <c r="F7" s="12">
        <v>21.13</v>
      </c>
      <c r="G7" s="12">
        <v>123.03</v>
      </c>
    </row>
    <row r="8" spans="1:7" x14ac:dyDescent="0.25">
      <c r="A8" s="11"/>
      <c r="B8" s="11" t="s">
        <v>42</v>
      </c>
      <c r="C8" s="11">
        <v>30</v>
      </c>
      <c r="D8" s="12">
        <v>2.5499999999999998</v>
      </c>
      <c r="E8" s="12">
        <v>0.48</v>
      </c>
      <c r="F8" s="12">
        <v>11.1</v>
      </c>
      <c r="G8" s="12">
        <v>59</v>
      </c>
    </row>
    <row r="9" spans="1:7" x14ac:dyDescent="0.25">
      <c r="A9" s="4"/>
      <c r="B9" s="4" t="s">
        <v>43</v>
      </c>
      <c r="C9" s="4">
        <v>20</v>
      </c>
      <c r="D9" s="6">
        <v>5.2</v>
      </c>
      <c r="E9" s="6">
        <v>5.3</v>
      </c>
      <c r="F9" s="6">
        <v>0</v>
      </c>
      <c r="G9" s="6">
        <v>68.5</v>
      </c>
    </row>
    <row r="10" spans="1:7" x14ac:dyDescent="0.25">
      <c r="A10" s="1"/>
      <c r="B10" s="1" t="s">
        <v>11</v>
      </c>
      <c r="C10" s="1">
        <f t="shared" ref="C10:G10" si="0">SUM(C5:C9)</f>
        <v>380</v>
      </c>
      <c r="D10" s="1">
        <f t="shared" si="0"/>
        <v>15.120000000000001</v>
      </c>
      <c r="E10" s="1">
        <f t="shared" si="0"/>
        <v>13.75</v>
      </c>
      <c r="F10" s="1">
        <f t="shared" si="0"/>
        <v>53.37</v>
      </c>
      <c r="G10" s="1">
        <f t="shared" si="0"/>
        <v>397.78999999999996</v>
      </c>
    </row>
    <row r="11" spans="1:7" x14ac:dyDescent="0.25">
      <c r="A11" s="1"/>
      <c r="B11" s="10" t="s">
        <v>12</v>
      </c>
      <c r="C11" s="1"/>
      <c r="D11" s="1"/>
      <c r="E11" s="1"/>
      <c r="F11" s="1"/>
      <c r="G11" s="1"/>
    </row>
    <row r="12" spans="1:7" x14ac:dyDescent="0.25">
      <c r="A12" s="1"/>
      <c r="B12" s="20" t="s">
        <v>44</v>
      </c>
      <c r="C12" s="11">
        <v>180</v>
      </c>
      <c r="D12" s="12">
        <v>5.04</v>
      </c>
      <c r="E12" s="12">
        <v>5.76</v>
      </c>
      <c r="F12" s="12">
        <v>7.38</v>
      </c>
      <c r="G12" s="12">
        <v>98.82</v>
      </c>
    </row>
    <row r="13" spans="1:7" x14ac:dyDescent="0.25">
      <c r="A13" s="1"/>
      <c r="B13" s="1" t="s">
        <v>13</v>
      </c>
      <c r="C13" s="1">
        <v>180</v>
      </c>
      <c r="D13" s="1">
        <v>5.04</v>
      </c>
      <c r="E13" s="1">
        <v>5.76</v>
      </c>
      <c r="F13" s="1">
        <v>7.38</v>
      </c>
      <c r="G13" s="1">
        <v>98.82</v>
      </c>
    </row>
    <row r="14" spans="1:7" x14ac:dyDescent="0.25">
      <c r="A14" s="1"/>
      <c r="B14" s="10" t="s">
        <v>14</v>
      </c>
      <c r="C14" s="1"/>
      <c r="D14" s="1"/>
      <c r="E14" s="1"/>
      <c r="F14" s="1"/>
      <c r="G14" s="1"/>
    </row>
    <row r="15" spans="1:7" x14ac:dyDescent="0.25">
      <c r="A15" s="13">
        <v>166</v>
      </c>
      <c r="B15" s="11" t="s">
        <v>45</v>
      </c>
      <c r="C15" s="11">
        <v>180</v>
      </c>
      <c r="D15" s="12">
        <v>2.41</v>
      </c>
      <c r="E15" s="12">
        <v>2.2200000000000002</v>
      </c>
      <c r="F15" s="12">
        <v>11.82</v>
      </c>
      <c r="G15" s="12">
        <v>76.900000000000006</v>
      </c>
    </row>
    <row r="16" spans="1:7" x14ac:dyDescent="0.25">
      <c r="A16" s="13">
        <v>156</v>
      </c>
      <c r="B16" s="11" t="s">
        <v>46</v>
      </c>
      <c r="C16" s="11">
        <v>80</v>
      </c>
      <c r="D16" s="12">
        <v>7.8</v>
      </c>
      <c r="E16" s="12">
        <v>3.57</v>
      </c>
      <c r="F16" s="12">
        <v>3.04</v>
      </c>
      <c r="G16" s="12">
        <v>84</v>
      </c>
    </row>
    <row r="17" spans="1:9" x14ac:dyDescent="0.25">
      <c r="A17" s="13">
        <v>124</v>
      </c>
      <c r="B17" s="11" t="s">
        <v>47</v>
      </c>
      <c r="C17" s="11">
        <v>130</v>
      </c>
      <c r="D17" s="12">
        <v>9.84</v>
      </c>
      <c r="E17" s="12">
        <v>6.02</v>
      </c>
      <c r="F17" s="12">
        <v>47.21</v>
      </c>
      <c r="G17" s="12">
        <v>282.38</v>
      </c>
    </row>
    <row r="18" spans="1:9" x14ac:dyDescent="0.25">
      <c r="A18" s="13">
        <v>261</v>
      </c>
      <c r="B18" s="11" t="s">
        <v>34</v>
      </c>
      <c r="C18" s="11">
        <v>180</v>
      </c>
      <c r="D18" s="12">
        <v>0.36</v>
      </c>
      <c r="E18" s="12">
        <v>0</v>
      </c>
      <c r="F18" s="12">
        <v>25.2</v>
      </c>
      <c r="G18" s="12">
        <v>102.24</v>
      </c>
    </row>
    <row r="19" spans="1:9" x14ac:dyDescent="0.25">
      <c r="A19" s="11"/>
      <c r="B19" s="11" t="s">
        <v>42</v>
      </c>
      <c r="C19" s="11">
        <v>30</v>
      </c>
      <c r="D19" s="12">
        <v>2.31</v>
      </c>
      <c r="E19" s="12">
        <v>0.42</v>
      </c>
      <c r="F19" s="12">
        <v>11.22</v>
      </c>
      <c r="G19" s="12">
        <v>58</v>
      </c>
    </row>
    <row r="20" spans="1:9" x14ac:dyDescent="0.25">
      <c r="A20" s="4"/>
      <c r="B20" s="4"/>
      <c r="C20" s="4"/>
      <c r="D20" s="6"/>
      <c r="E20" s="6"/>
      <c r="F20" s="6"/>
      <c r="G20" s="6"/>
    </row>
    <row r="21" spans="1:9" x14ac:dyDescent="0.25">
      <c r="A21" s="1"/>
      <c r="B21" s="1" t="s">
        <v>16</v>
      </c>
      <c r="C21" s="12">
        <f t="shared" ref="C21:G21" si="1">SUM(C14:C20)</f>
        <v>600</v>
      </c>
      <c r="D21" s="12">
        <f t="shared" si="1"/>
        <v>22.72</v>
      </c>
      <c r="E21" s="12">
        <f t="shared" si="1"/>
        <v>12.229999999999999</v>
      </c>
      <c r="F21" s="12">
        <f t="shared" si="1"/>
        <v>98.49</v>
      </c>
      <c r="G21" s="12">
        <f t="shared" si="1"/>
        <v>603.52</v>
      </c>
    </row>
    <row r="22" spans="1:9" x14ac:dyDescent="0.25">
      <c r="A22" s="1"/>
      <c r="B22" s="10" t="s">
        <v>17</v>
      </c>
      <c r="C22" s="1"/>
      <c r="D22" s="1"/>
      <c r="E22" s="1"/>
      <c r="F22" s="1"/>
      <c r="G22" s="1"/>
    </row>
    <row r="23" spans="1:9" x14ac:dyDescent="0.25">
      <c r="A23" s="15">
        <v>44</v>
      </c>
      <c r="B23" s="12" t="s">
        <v>48</v>
      </c>
      <c r="C23" s="12">
        <v>60</v>
      </c>
      <c r="D23" s="12">
        <v>3.52</v>
      </c>
      <c r="E23" s="12">
        <v>8.77</v>
      </c>
      <c r="F23" s="12">
        <v>3.46</v>
      </c>
      <c r="G23" s="12">
        <v>106.85</v>
      </c>
    </row>
    <row r="24" spans="1:9" x14ac:dyDescent="0.25">
      <c r="A24" s="12" t="s">
        <v>49</v>
      </c>
      <c r="B24" s="12" t="s">
        <v>50</v>
      </c>
      <c r="C24" s="12">
        <v>180</v>
      </c>
      <c r="D24" s="12">
        <v>7.0000000000000007E-2</v>
      </c>
      <c r="E24" s="12">
        <v>7.0000000000000007E-2</v>
      </c>
      <c r="F24" s="12">
        <v>14.28</v>
      </c>
      <c r="G24" s="12">
        <v>58</v>
      </c>
    </row>
    <row r="25" spans="1:9" x14ac:dyDescent="0.25">
      <c r="A25" s="12"/>
      <c r="B25" s="12" t="s">
        <v>10</v>
      </c>
      <c r="C25" s="12">
        <v>20</v>
      </c>
      <c r="D25" s="12">
        <v>1.7</v>
      </c>
      <c r="E25" s="12">
        <v>0.32</v>
      </c>
      <c r="F25" s="12">
        <v>7.4</v>
      </c>
      <c r="G25" s="12">
        <v>39.28</v>
      </c>
    </row>
    <row r="26" spans="1:9" x14ac:dyDescent="0.25">
      <c r="A26" s="12"/>
      <c r="B26" s="12"/>
      <c r="C26" s="12"/>
      <c r="D26" s="12"/>
      <c r="E26" s="12"/>
      <c r="F26" s="12"/>
      <c r="G26" s="12"/>
    </row>
    <row r="27" spans="1:9" x14ac:dyDescent="0.25">
      <c r="A27" s="1"/>
      <c r="B27" s="1" t="s">
        <v>18</v>
      </c>
      <c r="C27" s="1">
        <f>SUM(C22:C26)</f>
        <v>260</v>
      </c>
      <c r="D27" s="1">
        <f>SUM(D22:D26)</f>
        <v>5.29</v>
      </c>
      <c r="E27" s="1">
        <f>SUM(E22:E26)</f>
        <v>9.16</v>
      </c>
      <c r="F27" s="1">
        <f>SUM(F22:F26)</f>
        <v>25.14</v>
      </c>
      <c r="G27" s="1">
        <f>SUM(G22:G26)</f>
        <v>204.13</v>
      </c>
    </row>
    <row r="29" spans="1:9" x14ac:dyDescent="0.25">
      <c r="B29" s="37" t="s">
        <v>112</v>
      </c>
      <c r="D29" s="35"/>
      <c r="E29" s="35" t="s">
        <v>8</v>
      </c>
      <c r="F29" s="54" t="s">
        <v>141</v>
      </c>
      <c r="G29" s="55"/>
      <c r="H29" s="28"/>
      <c r="I29" s="30"/>
    </row>
    <row r="30" spans="1:9" ht="15" customHeight="1" x14ac:dyDescent="0.25">
      <c r="A30" s="56" t="s">
        <v>0</v>
      </c>
      <c r="B30" s="56" t="s">
        <v>107</v>
      </c>
      <c r="C30" s="50" t="s">
        <v>83</v>
      </c>
      <c r="D30" s="60" t="s">
        <v>84</v>
      </c>
      <c r="E30" s="60"/>
      <c r="F30" s="60"/>
      <c r="G30" s="50" t="s">
        <v>85</v>
      </c>
      <c r="H30" s="28"/>
      <c r="I30" s="28"/>
    </row>
    <row r="31" spans="1:9" x14ac:dyDescent="0.25">
      <c r="A31" s="56"/>
      <c r="B31" s="56"/>
      <c r="C31" s="50"/>
      <c r="D31" s="56" t="s">
        <v>86</v>
      </c>
      <c r="E31" s="56" t="s">
        <v>87</v>
      </c>
      <c r="F31" s="56" t="s">
        <v>88</v>
      </c>
      <c r="G31" s="50"/>
      <c r="H31" s="29"/>
      <c r="I31" s="29"/>
    </row>
    <row r="32" spans="1:9" x14ac:dyDescent="0.25">
      <c r="A32" s="57"/>
      <c r="B32" s="57"/>
      <c r="C32" s="58"/>
      <c r="D32" s="57"/>
      <c r="E32" s="57"/>
      <c r="F32" s="57"/>
      <c r="G32" s="58"/>
      <c r="H32" s="28"/>
      <c r="I32" s="28"/>
    </row>
    <row r="33" spans="1:9" x14ac:dyDescent="0.25">
      <c r="A33" s="17"/>
      <c r="B33" s="36" t="s">
        <v>9</v>
      </c>
      <c r="C33" s="17"/>
      <c r="D33" s="19"/>
      <c r="E33" s="19"/>
      <c r="F33" s="19"/>
      <c r="G33" s="19"/>
      <c r="H33" s="28"/>
      <c r="I33" s="28"/>
    </row>
    <row r="34" spans="1:9" x14ac:dyDescent="0.25">
      <c r="A34" s="11" t="s">
        <v>122</v>
      </c>
      <c r="B34" s="11" t="s">
        <v>123</v>
      </c>
      <c r="C34" s="11">
        <v>150</v>
      </c>
      <c r="D34" s="12">
        <v>5.25</v>
      </c>
      <c r="E34" s="12">
        <v>6.02</v>
      </c>
      <c r="F34" s="12">
        <v>25.37</v>
      </c>
      <c r="G34" s="12">
        <v>176.66</v>
      </c>
      <c r="H34" s="28"/>
      <c r="I34" s="28"/>
    </row>
    <row r="35" spans="1:9" x14ac:dyDescent="0.25">
      <c r="A35" s="11" t="s">
        <v>40</v>
      </c>
      <c r="B35" s="11" t="s">
        <v>124</v>
      </c>
      <c r="C35" s="11">
        <v>160</v>
      </c>
      <c r="D35" s="12">
        <v>2.99</v>
      </c>
      <c r="E35" s="12">
        <v>2.95</v>
      </c>
      <c r="F35" s="12">
        <v>21.13</v>
      </c>
      <c r="G35" s="12">
        <v>123.03</v>
      </c>
      <c r="H35" s="28"/>
      <c r="I35" s="28"/>
    </row>
    <row r="36" spans="1:9" x14ac:dyDescent="0.25">
      <c r="A36" s="11"/>
      <c r="B36" s="11" t="s">
        <v>42</v>
      </c>
      <c r="C36" s="11">
        <v>18.600000000000001</v>
      </c>
      <c r="D36" s="12">
        <v>1.42</v>
      </c>
      <c r="E36" s="12">
        <v>0.27</v>
      </c>
      <c r="F36" s="12">
        <v>6.18</v>
      </c>
      <c r="G36" s="12">
        <v>32.83</v>
      </c>
      <c r="H36" s="28"/>
      <c r="I36" s="28"/>
    </row>
    <row r="37" spans="1:9" x14ac:dyDescent="0.25">
      <c r="A37" s="4"/>
      <c r="B37" s="4"/>
      <c r="C37" s="4"/>
      <c r="D37" s="6"/>
      <c r="E37" s="6"/>
      <c r="F37" s="6"/>
      <c r="G37" s="6"/>
      <c r="H37" s="28"/>
      <c r="I37" s="28"/>
    </row>
    <row r="38" spans="1:9" x14ac:dyDescent="0.25">
      <c r="A38" s="59" t="s">
        <v>93</v>
      </c>
      <c r="B38" s="59"/>
      <c r="C38" s="12">
        <f t="shared" ref="C38:G38" si="2">SUM(C33:C37)</f>
        <v>328.6</v>
      </c>
      <c r="D38" s="12">
        <f t="shared" si="2"/>
        <v>9.66</v>
      </c>
      <c r="E38" s="12">
        <f t="shared" si="2"/>
        <v>9.2399999999999984</v>
      </c>
      <c r="F38" s="12">
        <f t="shared" si="2"/>
        <v>52.68</v>
      </c>
      <c r="G38" s="12">
        <f t="shared" si="2"/>
        <v>332.52</v>
      </c>
      <c r="H38" s="28"/>
      <c r="I38" s="28"/>
    </row>
    <row r="39" spans="1:9" x14ac:dyDescent="0.25">
      <c r="A39" s="17"/>
      <c r="B39" s="24" t="s">
        <v>35</v>
      </c>
      <c r="C39" s="17"/>
      <c r="D39" s="19"/>
      <c r="E39" s="19"/>
      <c r="F39" s="19"/>
      <c r="G39" s="19"/>
      <c r="H39" s="28"/>
      <c r="I39" s="28"/>
    </row>
    <row r="40" spans="1:9" x14ac:dyDescent="0.25">
      <c r="A40" s="13">
        <v>44</v>
      </c>
      <c r="B40" s="11" t="s">
        <v>48</v>
      </c>
      <c r="C40" s="11">
        <v>60</v>
      </c>
      <c r="D40" s="12">
        <v>2.35</v>
      </c>
      <c r="E40" s="12">
        <v>5.85</v>
      </c>
      <c r="F40" s="12">
        <v>2.81</v>
      </c>
      <c r="G40" s="12">
        <v>71.290000000000006</v>
      </c>
      <c r="H40" s="28"/>
      <c r="I40" s="28"/>
    </row>
    <row r="41" spans="1:9" x14ac:dyDescent="0.25">
      <c r="A41" s="13">
        <v>166</v>
      </c>
      <c r="B41" s="11" t="s">
        <v>45</v>
      </c>
      <c r="C41" s="11">
        <v>250</v>
      </c>
      <c r="D41" s="12">
        <v>2.68</v>
      </c>
      <c r="E41" s="12">
        <v>2.4700000000000002</v>
      </c>
      <c r="F41" s="12">
        <v>13.13</v>
      </c>
      <c r="G41" s="12">
        <v>85.47</v>
      </c>
      <c r="H41" s="28"/>
      <c r="I41" s="28"/>
    </row>
    <row r="42" spans="1:9" x14ac:dyDescent="0.25">
      <c r="A42" s="13">
        <v>156</v>
      </c>
      <c r="B42" s="11" t="s">
        <v>125</v>
      </c>
      <c r="C42" s="11">
        <v>80</v>
      </c>
      <c r="D42" s="12">
        <v>7.8</v>
      </c>
      <c r="E42" s="12">
        <v>3.57</v>
      </c>
      <c r="F42" s="12">
        <v>3.04</v>
      </c>
      <c r="G42" s="12">
        <v>84</v>
      </c>
      <c r="H42" s="28"/>
      <c r="I42" s="28"/>
    </row>
    <row r="43" spans="1:9" x14ac:dyDescent="0.25">
      <c r="A43" s="13">
        <v>124</v>
      </c>
      <c r="B43" s="11" t="s">
        <v>126</v>
      </c>
      <c r="C43" s="11">
        <v>150</v>
      </c>
      <c r="D43" s="12">
        <v>11.36</v>
      </c>
      <c r="E43" s="12">
        <v>6.95</v>
      </c>
      <c r="F43" s="12">
        <v>54.47</v>
      </c>
      <c r="G43" s="12">
        <v>325.87</v>
      </c>
      <c r="H43" s="28"/>
      <c r="I43" s="28"/>
    </row>
    <row r="44" spans="1:9" x14ac:dyDescent="0.25">
      <c r="A44" s="13" t="s">
        <v>66</v>
      </c>
      <c r="B44" s="11" t="s">
        <v>67</v>
      </c>
      <c r="C44" s="11">
        <v>200</v>
      </c>
      <c r="D44" s="12">
        <v>0.76</v>
      </c>
      <c r="E44" s="12">
        <v>0</v>
      </c>
      <c r="F44" s="12">
        <v>20.56</v>
      </c>
      <c r="G44" s="12">
        <v>86</v>
      </c>
      <c r="H44" s="28"/>
      <c r="I44" s="28"/>
    </row>
    <row r="45" spans="1:9" x14ac:dyDescent="0.25">
      <c r="A45" s="12"/>
      <c r="B45" s="12" t="s">
        <v>10</v>
      </c>
      <c r="C45" s="12">
        <v>30</v>
      </c>
      <c r="D45" s="12">
        <v>2.5499999999999998</v>
      </c>
      <c r="E45" s="12">
        <v>0.48</v>
      </c>
      <c r="F45" s="12">
        <v>11.1</v>
      </c>
      <c r="G45" s="12">
        <v>59</v>
      </c>
      <c r="H45" s="28"/>
      <c r="I45" s="28"/>
    </row>
    <row r="46" spans="1:9" x14ac:dyDescent="0.25">
      <c r="A46" s="12"/>
      <c r="B46" s="12" t="s">
        <v>36</v>
      </c>
      <c r="C46" s="12">
        <v>30</v>
      </c>
      <c r="D46" s="12">
        <v>3.08</v>
      </c>
      <c r="E46" s="12">
        <v>0.56000000000000005</v>
      </c>
      <c r="F46" s="12">
        <v>14.96</v>
      </c>
      <c r="G46" s="12">
        <v>77.2</v>
      </c>
      <c r="H46" s="28"/>
      <c r="I46" s="28"/>
    </row>
    <row r="47" spans="1:9" x14ac:dyDescent="0.25">
      <c r="A47" s="6"/>
      <c r="B47" s="39" t="s">
        <v>127</v>
      </c>
      <c r="C47" s="39">
        <v>185.2</v>
      </c>
      <c r="D47" s="6">
        <v>0.74</v>
      </c>
      <c r="E47" s="6">
        <v>0.74</v>
      </c>
      <c r="F47" s="6">
        <v>18.690000000000001</v>
      </c>
      <c r="G47" s="6">
        <v>84.38</v>
      </c>
      <c r="H47" s="28"/>
      <c r="I47" s="28"/>
    </row>
    <row r="48" spans="1:9" x14ac:dyDescent="0.25">
      <c r="A48" s="53" t="s">
        <v>37</v>
      </c>
      <c r="B48" s="53"/>
      <c r="C48" s="6">
        <f t="shared" ref="C48:G48" si="3">SUM(C39:C47)</f>
        <v>985.2</v>
      </c>
      <c r="D48" s="6">
        <f t="shared" si="3"/>
        <v>31.319999999999997</v>
      </c>
      <c r="E48" s="6">
        <f t="shared" si="3"/>
        <v>20.619999999999997</v>
      </c>
      <c r="F48" s="6">
        <f t="shared" si="3"/>
        <v>138.76</v>
      </c>
      <c r="G48" s="6">
        <f t="shared" si="3"/>
        <v>873.21</v>
      </c>
      <c r="H48" s="28"/>
      <c r="I48" s="30"/>
    </row>
    <row r="49" spans="1:9" x14ac:dyDescent="0.25">
      <c r="H49" s="28"/>
      <c r="I49" s="28"/>
    </row>
    <row r="50" spans="1:9" x14ac:dyDescent="0.25">
      <c r="B50" s="37" t="s">
        <v>120</v>
      </c>
      <c r="D50" s="35"/>
      <c r="E50" s="35" t="s">
        <v>8</v>
      </c>
      <c r="F50" s="54" t="s">
        <v>141</v>
      </c>
      <c r="G50" s="55"/>
      <c r="H50" s="29"/>
      <c r="I50" s="29"/>
    </row>
    <row r="51" spans="1:9" ht="15" customHeight="1" x14ac:dyDescent="0.25">
      <c r="A51" s="56" t="s">
        <v>0</v>
      </c>
      <c r="B51" s="56" t="s">
        <v>107</v>
      </c>
      <c r="C51" s="50" t="s">
        <v>83</v>
      </c>
      <c r="D51" s="60" t="s">
        <v>84</v>
      </c>
      <c r="E51" s="60"/>
      <c r="F51" s="60"/>
      <c r="G51" s="50" t="s">
        <v>85</v>
      </c>
      <c r="H51" s="28"/>
      <c r="I51" s="28"/>
    </row>
    <row r="52" spans="1:9" x14ac:dyDescent="0.25">
      <c r="A52" s="56"/>
      <c r="B52" s="56"/>
      <c r="C52" s="50"/>
      <c r="D52" s="56" t="s">
        <v>86</v>
      </c>
      <c r="E52" s="56" t="s">
        <v>87</v>
      </c>
      <c r="F52" s="56" t="s">
        <v>88</v>
      </c>
      <c r="G52" s="50"/>
      <c r="H52" s="28"/>
      <c r="I52" s="28"/>
    </row>
    <row r="53" spans="1:9" x14ac:dyDescent="0.25">
      <c r="A53" s="56"/>
      <c r="B53" s="56"/>
      <c r="C53" s="50"/>
      <c r="D53" s="56"/>
      <c r="E53" s="56"/>
      <c r="F53" s="56"/>
      <c r="G53" s="50"/>
      <c r="H53" s="28"/>
      <c r="I53" s="28"/>
    </row>
    <row r="54" spans="1:9" x14ac:dyDescent="0.25">
      <c r="A54" s="41"/>
      <c r="B54" s="42" t="s">
        <v>35</v>
      </c>
      <c r="C54" s="43"/>
      <c r="D54" s="44"/>
      <c r="E54" s="44"/>
      <c r="F54" s="44"/>
      <c r="G54" s="45"/>
      <c r="H54" s="28"/>
      <c r="I54" s="28"/>
    </row>
    <row r="55" spans="1:9" x14ac:dyDescent="0.25">
      <c r="A55" s="13">
        <v>44</v>
      </c>
      <c r="B55" s="11" t="s">
        <v>48</v>
      </c>
      <c r="C55" s="11">
        <v>60</v>
      </c>
      <c r="D55" s="12">
        <v>3.52</v>
      </c>
      <c r="E55" s="12">
        <v>8.77</v>
      </c>
      <c r="F55" s="12">
        <v>3.46</v>
      </c>
      <c r="G55" s="12">
        <v>106.85</v>
      </c>
      <c r="H55" s="28"/>
      <c r="I55" s="28"/>
    </row>
    <row r="56" spans="1:9" x14ac:dyDescent="0.25">
      <c r="A56" s="13">
        <v>166</v>
      </c>
      <c r="B56" s="11" t="s">
        <v>45</v>
      </c>
      <c r="C56" s="11">
        <v>250</v>
      </c>
      <c r="D56" s="12">
        <v>3.35</v>
      </c>
      <c r="E56" s="12">
        <v>3.09</v>
      </c>
      <c r="F56" s="12">
        <v>16.41</v>
      </c>
      <c r="G56" s="12">
        <v>107</v>
      </c>
      <c r="H56" s="28"/>
      <c r="I56" s="28"/>
    </row>
    <row r="57" spans="1:9" x14ac:dyDescent="0.25">
      <c r="A57" s="13">
        <v>156</v>
      </c>
      <c r="B57" s="11" t="s">
        <v>46</v>
      </c>
      <c r="C57" s="11">
        <v>80</v>
      </c>
      <c r="D57" s="12">
        <v>7.8</v>
      </c>
      <c r="E57" s="12">
        <v>3.57</v>
      </c>
      <c r="F57" s="12">
        <v>3.04</v>
      </c>
      <c r="G57" s="12">
        <v>84</v>
      </c>
      <c r="H57" s="28"/>
      <c r="I57" s="28"/>
    </row>
    <row r="58" spans="1:9" x14ac:dyDescent="0.25">
      <c r="A58" s="13">
        <v>124</v>
      </c>
      <c r="B58" s="11" t="s">
        <v>47</v>
      </c>
      <c r="C58" s="11">
        <v>150</v>
      </c>
      <c r="D58" s="12">
        <v>11.36</v>
      </c>
      <c r="E58" s="12">
        <v>6.95</v>
      </c>
      <c r="F58" s="12">
        <v>54.47</v>
      </c>
      <c r="G58" s="12">
        <v>325.87</v>
      </c>
      <c r="H58" s="28"/>
      <c r="I58" s="28"/>
    </row>
    <row r="59" spans="1:9" x14ac:dyDescent="0.25">
      <c r="A59" s="13">
        <v>261</v>
      </c>
      <c r="B59" s="11" t="s">
        <v>22</v>
      </c>
      <c r="C59" s="11">
        <v>200</v>
      </c>
      <c r="D59" s="12">
        <v>0.4</v>
      </c>
      <c r="E59" s="12">
        <v>0</v>
      </c>
      <c r="F59" s="12">
        <v>28</v>
      </c>
      <c r="G59" s="12">
        <v>113.6</v>
      </c>
      <c r="H59" s="28"/>
      <c r="I59" s="28"/>
    </row>
    <row r="60" spans="1:9" x14ac:dyDescent="0.25">
      <c r="A60" s="28"/>
      <c r="B60" s="12" t="s">
        <v>42</v>
      </c>
      <c r="C60" s="12">
        <v>30</v>
      </c>
      <c r="D60" s="12">
        <v>2.5499999999999998</v>
      </c>
      <c r="E60" s="12">
        <v>0.48</v>
      </c>
      <c r="F60" s="12">
        <v>11.1</v>
      </c>
      <c r="G60" s="12">
        <v>59</v>
      </c>
    </row>
    <row r="61" spans="1:9" x14ac:dyDescent="0.25">
      <c r="A61" s="4"/>
      <c r="B61" s="39" t="s">
        <v>110</v>
      </c>
      <c r="C61" s="39">
        <v>30</v>
      </c>
      <c r="D61" s="6">
        <v>2.31</v>
      </c>
      <c r="E61" s="6">
        <v>0.42</v>
      </c>
      <c r="F61" s="6">
        <v>11.22</v>
      </c>
      <c r="G61" s="6">
        <v>58</v>
      </c>
    </row>
    <row r="62" spans="1:9" x14ac:dyDescent="0.25">
      <c r="A62" s="59" t="s">
        <v>37</v>
      </c>
      <c r="B62" s="59"/>
      <c r="C62" s="12">
        <f>SUM(C55:C61)</f>
        <v>800</v>
      </c>
      <c r="D62" s="12">
        <f>SUM(D53:D61)</f>
        <v>31.29</v>
      </c>
      <c r="E62" s="12">
        <f>SUM(E53:E61)</f>
        <v>23.28</v>
      </c>
      <c r="F62" s="12">
        <f>SUM(F53:F61)</f>
        <v>127.69999999999999</v>
      </c>
      <c r="G62" s="12">
        <f>SUM(G53:G61)</f>
        <v>854.32</v>
      </c>
    </row>
    <row r="63" spans="1:9" x14ac:dyDescent="0.25">
      <c r="A63" s="46"/>
      <c r="B63" s="40"/>
      <c r="C63" s="40"/>
      <c r="D63" s="40"/>
      <c r="E63" s="40"/>
      <c r="F63" s="40"/>
      <c r="G63" s="40"/>
    </row>
  </sheetData>
  <mergeCells count="25">
    <mergeCell ref="A62:B62"/>
    <mergeCell ref="A38:B38"/>
    <mergeCell ref="A48:B48"/>
    <mergeCell ref="F50:G50"/>
    <mergeCell ref="A51:A53"/>
    <mergeCell ref="B51:B53"/>
    <mergeCell ref="C51:C53"/>
    <mergeCell ref="D51:F51"/>
    <mergeCell ref="G51:G53"/>
    <mergeCell ref="D52:D53"/>
    <mergeCell ref="E52:E53"/>
    <mergeCell ref="F52:F53"/>
    <mergeCell ref="A30:A32"/>
    <mergeCell ref="B30:B32"/>
    <mergeCell ref="C30:C32"/>
    <mergeCell ref="D30:F30"/>
    <mergeCell ref="G30:G32"/>
    <mergeCell ref="D31:D32"/>
    <mergeCell ref="E31:E32"/>
    <mergeCell ref="F31:F32"/>
    <mergeCell ref="A3:A4"/>
    <mergeCell ref="B3:B4"/>
    <mergeCell ref="C3:C4"/>
    <mergeCell ref="G3:G4"/>
    <mergeCell ref="F29:G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F51" sqref="F51:G51"/>
    </sheetView>
  </sheetViews>
  <sheetFormatPr defaultRowHeight="15" x14ac:dyDescent="0.25"/>
  <cols>
    <col min="2" max="2" width="40.85546875" bestFit="1" customWidth="1"/>
    <col min="3" max="3" width="10.7109375" bestFit="1" customWidth="1"/>
    <col min="6" max="6" width="9.85546875" bestFit="1" customWidth="1"/>
    <col min="7" max="7" width="19.5703125" bestFit="1" customWidth="1"/>
  </cols>
  <sheetData>
    <row r="1" spans="1:7" x14ac:dyDescent="0.25">
      <c r="A1" s="33" t="s">
        <v>7</v>
      </c>
      <c r="B1" s="2"/>
      <c r="C1" s="4"/>
      <c r="D1" s="3"/>
      <c r="E1" s="5"/>
      <c r="F1" s="2" t="s">
        <v>8</v>
      </c>
      <c r="G1" s="34" t="s">
        <v>142</v>
      </c>
    </row>
    <row r="3" spans="1:7" x14ac:dyDescent="0.25">
      <c r="A3" s="51" t="s">
        <v>0</v>
      </c>
      <c r="B3" s="51" t="s">
        <v>1</v>
      </c>
      <c r="C3" s="51" t="s">
        <v>19</v>
      </c>
      <c r="D3" s="7"/>
      <c r="E3" s="8" t="s">
        <v>2</v>
      </c>
      <c r="F3" s="9"/>
      <c r="G3" s="51" t="s">
        <v>3</v>
      </c>
    </row>
    <row r="4" spans="1:7" x14ac:dyDescent="0.25">
      <c r="A4" s="52"/>
      <c r="B4" s="52"/>
      <c r="C4" s="52"/>
      <c r="D4" s="6" t="s">
        <v>4</v>
      </c>
      <c r="E4" s="6" t="s">
        <v>5</v>
      </c>
      <c r="F4" s="6" t="s">
        <v>6</v>
      </c>
      <c r="G4" s="52"/>
    </row>
    <row r="5" spans="1:7" x14ac:dyDescent="0.25">
      <c r="A5" s="1"/>
      <c r="B5" s="10" t="s">
        <v>9</v>
      </c>
      <c r="C5" s="1"/>
      <c r="D5" s="1"/>
      <c r="E5" s="1"/>
      <c r="F5" s="1"/>
      <c r="G5" s="1"/>
    </row>
    <row r="6" spans="1:7" x14ac:dyDescent="0.25">
      <c r="A6" s="11" t="s">
        <v>51</v>
      </c>
      <c r="B6" s="11" t="s">
        <v>52</v>
      </c>
      <c r="C6" s="11">
        <v>130</v>
      </c>
      <c r="D6" s="12">
        <v>9.84</v>
      </c>
      <c r="E6" s="12">
        <v>11.46</v>
      </c>
      <c r="F6" s="12">
        <v>3.8</v>
      </c>
      <c r="G6" s="12">
        <v>157.69999999999999</v>
      </c>
    </row>
    <row r="7" spans="1:7" x14ac:dyDescent="0.25">
      <c r="A7" s="13">
        <v>261</v>
      </c>
      <c r="B7" s="11" t="s">
        <v>34</v>
      </c>
      <c r="C7" s="11">
        <v>200</v>
      </c>
      <c r="D7" s="12">
        <v>0.4</v>
      </c>
      <c r="E7" s="12">
        <v>0</v>
      </c>
      <c r="F7" s="12">
        <v>28</v>
      </c>
      <c r="G7" s="12">
        <v>133.6</v>
      </c>
    </row>
    <row r="8" spans="1:7" x14ac:dyDescent="0.25">
      <c r="A8" s="11" t="s">
        <v>53</v>
      </c>
      <c r="B8" s="11" t="s">
        <v>54</v>
      </c>
      <c r="C8" s="11">
        <v>50</v>
      </c>
      <c r="D8" s="12">
        <v>6.48</v>
      </c>
      <c r="E8" s="12">
        <v>11.4</v>
      </c>
      <c r="F8" s="12">
        <v>9.3000000000000007</v>
      </c>
      <c r="G8" s="12">
        <v>165.72</v>
      </c>
    </row>
    <row r="9" spans="1:7" x14ac:dyDescent="0.25">
      <c r="A9" s="4"/>
      <c r="B9" s="4"/>
      <c r="C9" s="4"/>
      <c r="D9" s="6"/>
      <c r="E9" s="6"/>
      <c r="F9" s="6"/>
      <c r="G9" s="6"/>
    </row>
    <row r="10" spans="1:7" x14ac:dyDescent="0.25">
      <c r="A10" s="1"/>
      <c r="B10" s="1" t="s">
        <v>11</v>
      </c>
      <c r="C10" s="1">
        <f t="shared" ref="C10:G10" si="0">SUM(C5:C9)</f>
        <v>380</v>
      </c>
      <c r="D10" s="1">
        <f t="shared" si="0"/>
        <v>16.72</v>
      </c>
      <c r="E10" s="1">
        <f t="shared" si="0"/>
        <v>22.86</v>
      </c>
      <c r="F10" s="1">
        <f t="shared" si="0"/>
        <v>41.1</v>
      </c>
      <c r="G10" s="1">
        <f t="shared" si="0"/>
        <v>457.02</v>
      </c>
    </row>
    <row r="11" spans="1:7" x14ac:dyDescent="0.25">
      <c r="A11" s="1"/>
      <c r="B11" s="10" t="s">
        <v>12</v>
      </c>
      <c r="C11" s="1"/>
      <c r="D11" s="1"/>
      <c r="E11" s="1"/>
      <c r="F11" s="1"/>
      <c r="G11" s="1"/>
    </row>
    <row r="12" spans="1:7" x14ac:dyDescent="0.25">
      <c r="A12" s="1"/>
      <c r="B12" s="20" t="s">
        <v>55</v>
      </c>
      <c r="C12" s="11">
        <v>100</v>
      </c>
      <c r="D12" s="12">
        <v>0.42</v>
      </c>
      <c r="E12" s="12">
        <v>0.42</v>
      </c>
      <c r="F12" s="12">
        <v>10.09</v>
      </c>
      <c r="G12" s="12">
        <v>45.82</v>
      </c>
    </row>
    <row r="13" spans="1:7" x14ac:dyDescent="0.25">
      <c r="A13" s="1"/>
      <c r="B13" s="1" t="s">
        <v>13</v>
      </c>
      <c r="C13" s="1">
        <v>100</v>
      </c>
      <c r="D13" s="1">
        <v>0.42</v>
      </c>
      <c r="E13" s="1">
        <v>0.42</v>
      </c>
      <c r="F13" s="1">
        <v>10.09</v>
      </c>
      <c r="G13" s="1">
        <v>45.82</v>
      </c>
    </row>
    <row r="14" spans="1:7" x14ac:dyDescent="0.25">
      <c r="A14" s="1"/>
      <c r="B14" s="10" t="s">
        <v>14</v>
      </c>
      <c r="C14" s="1"/>
      <c r="D14" s="1"/>
      <c r="E14" s="1"/>
      <c r="F14" s="1"/>
      <c r="G14" s="1"/>
    </row>
    <row r="15" spans="1:7" x14ac:dyDescent="0.25">
      <c r="A15" s="13">
        <v>13</v>
      </c>
      <c r="B15" s="11" t="s">
        <v>56</v>
      </c>
      <c r="C15" s="11">
        <v>60</v>
      </c>
      <c r="D15" s="12">
        <v>0.68</v>
      </c>
      <c r="E15" s="12">
        <v>1.95</v>
      </c>
      <c r="F15" s="12">
        <v>3.76</v>
      </c>
      <c r="G15" s="12">
        <v>35.51</v>
      </c>
    </row>
    <row r="16" spans="1:7" x14ac:dyDescent="0.25">
      <c r="A16" s="13" t="s">
        <v>57</v>
      </c>
      <c r="B16" s="11" t="s">
        <v>58</v>
      </c>
      <c r="C16" s="11">
        <v>180</v>
      </c>
      <c r="D16" s="12">
        <v>2.3199999999999998</v>
      </c>
      <c r="E16" s="12">
        <v>1.78</v>
      </c>
      <c r="F16" s="12">
        <v>12.09</v>
      </c>
      <c r="G16" s="12">
        <v>73.66</v>
      </c>
    </row>
    <row r="17" spans="1:9" x14ac:dyDescent="0.25">
      <c r="A17" s="13" t="s">
        <v>59</v>
      </c>
      <c r="B17" s="11" t="s">
        <v>60</v>
      </c>
      <c r="C17" s="11">
        <v>150</v>
      </c>
      <c r="D17" s="12">
        <v>18.63</v>
      </c>
      <c r="E17" s="12">
        <v>22.51</v>
      </c>
      <c r="F17" s="12">
        <v>24.48</v>
      </c>
      <c r="G17" s="12">
        <v>375.03</v>
      </c>
    </row>
    <row r="18" spans="1:9" x14ac:dyDescent="0.25">
      <c r="A18" s="11"/>
      <c r="B18" s="11" t="s">
        <v>61</v>
      </c>
      <c r="C18" s="11">
        <v>180</v>
      </c>
      <c r="D18" s="12">
        <v>0.94</v>
      </c>
      <c r="E18" s="12">
        <v>0</v>
      </c>
      <c r="F18" s="12">
        <v>24.26</v>
      </c>
      <c r="G18" s="12">
        <v>100.8</v>
      </c>
    </row>
    <row r="19" spans="1:9" x14ac:dyDescent="0.25">
      <c r="A19" s="11"/>
      <c r="B19" s="11" t="s">
        <v>10</v>
      </c>
      <c r="C19" s="11">
        <v>30</v>
      </c>
      <c r="D19" s="12">
        <v>2.5499999999999998</v>
      </c>
      <c r="E19" s="12">
        <v>0.48</v>
      </c>
      <c r="F19" s="12">
        <v>11.1</v>
      </c>
      <c r="G19" s="12">
        <v>59</v>
      </c>
    </row>
    <row r="20" spans="1:9" x14ac:dyDescent="0.25">
      <c r="A20" s="4"/>
      <c r="B20" s="4"/>
      <c r="C20" s="4"/>
      <c r="D20" s="6"/>
      <c r="E20" s="6"/>
      <c r="F20" s="6"/>
      <c r="G20" s="6"/>
    </row>
    <row r="21" spans="1:9" x14ac:dyDescent="0.25">
      <c r="A21" s="1"/>
      <c r="B21" s="1" t="s">
        <v>16</v>
      </c>
      <c r="C21" s="12">
        <f t="shared" ref="C21:G21" si="1">SUM(C14:C20)</f>
        <v>600</v>
      </c>
      <c r="D21" s="12">
        <f t="shared" si="1"/>
        <v>25.12</v>
      </c>
      <c r="E21" s="12">
        <f t="shared" si="1"/>
        <v>26.720000000000002</v>
      </c>
      <c r="F21" s="12">
        <f t="shared" si="1"/>
        <v>75.69</v>
      </c>
      <c r="G21" s="12">
        <f t="shared" si="1"/>
        <v>643.99999999999989</v>
      </c>
    </row>
    <row r="22" spans="1:9" x14ac:dyDescent="0.25">
      <c r="A22" s="1"/>
      <c r="B22" s="10" t="s">
        <v>17</v>
      </c>
      <c r="C22" s="1"/>
      <c r="D22" s="1"/>
      <c r="E22" s="1"/>
      <c r="F22" s="1"/>
      <c r="G22" s="1"/>
    </row>
    <row r="23" spans="1:9" x14ac:dyDescent="0.25">
      <c r="A23" s="12" t="s">
        <v>62</v>
      </c>
      <c r="B23" s="12" t="s">
        <v>63</v>
      </c>
      <c r="C23" s="12">
        <v>100</v>
      </c>
      <c r="D23" s="12">
        <v>16.61</v>
      </c>
      <c r="E23" s="12">
        <v>11.77</v>
      </c>
      <c r="F23" s="12">
        <v>14.4</v>
      </c>
      <c r="G23" s="12">
        <v>230</v>
      </c>
    </row>
    <row r="24" spans="1:9" x14ac:dyDescent="0.25">
      <c r="A24" s="15" t="s">
        <v>64</v>
      </c>
      <c r="B24" s="12" t="s">
        <v>65</v>
      </c>
      <c r="C24" s="12">
        <v>30</v>
      </c>
      <c r="D24" s="12">
        <v>1.03</v>
      </c>
      <c r="E24" s="12">
        <v>1.85</v>
      </c>
      <c r="F24" s="12">
        <v>4.8</v>
      </c>
      <c r="G24" s="12">
        <v>40</v>
      </c>
    </row>
    <row r="25" spans="1:9" x14ac:dyDescent="0.25">
      <c r="A25" s="15">
        <v>261</v>
      </c>
      <c r="B25" s="12" t="s">
        <v>34</v>
      </c>
      <c r="C25" s="12">
        <v>180</v>
      </c>
      <c r="D25" s="12">
        <v>0.36</v>
      </c>
      <c r="E25" s="12">
        <v>0</v>
      </c>
      <c r="F25" s="12">
        <v>25.2</v>
      </c>
      <c r="G25" s="12">
        <v>102.24</v>
      </c>
    </row>
    <row r="26" spans="1:9" x14ac:dyDescent="0.25">
      <c r="A26" s="12"/>
      <c r="B26" s="12"/>
      <c r="C26" s="12"/>
      <c r="D26" s="12"/>
      <c r="E26" s="12"/>
      <c r="F26" s="12"/>
      <c r="G26" s="12"/>
    </row>
    <row r="27" spans="1:9" x14ac:dyDescent="0.25">
      <c r="A27" s="1"/>
      <c r="B27" s="1" t="s">
        <v>18</v>
      </c>
      <c r="C27" s="1">
        <f>SUM(C22:C26)</f>
        <v>310</v>
      </c>
      <c r="D27" s="1">
        <f>SUM(D22:D26)</f>
        <v>18</v>
      </c>
      <c r="E27" s="1">
        <f>SUM(E22:E26)</f>
        <v>13.62</v>
      </c>
      <c r="F27" s="1">
        <f>SUM(F22:F26)</f>
        <v>44.4</v>
      </c>
      <c r="G27" s="1">
        <f>SUM(G22:G26)</f>
        <v>372.24</v>
      </c>
    </row>
    <row r="29" spans="1:9" x14ac:dyDescent="0.25">
      <c r="A29" s="28"/>
      <c r="B29" s="28"/>
      <c r="C29" s="28"/>
      <c r="D29" s="28"/>
      <c r="E29" s="28"/>
      <c r="F29" s="29"/>
      <c r="G29" s="28"/>
      <c r="H29" s="28"/>
      <c r="I29" s="30"/>
    </row>
    <row r="30" spans="1:9" x14ac:dyDescent="0.25">
      <c r="B30" s="37" t="s">
        <v>112</v>
      </c>
      <c r="D30" s="35"/>
      <c r="E30" s="35" t="s">
        <v>8</v>
      </c>
      <c r="F30" s="54" t="s">
        <v>142</v>
      </c>
      <c r="G30" s="55"/>
      <c r="H30" s="28"/>
      <c r="I30" s="28"/>
    </row>
    <row r="31" spans="1:9" x14ac:dyDescent="0.25">
      <c r="A31" s="56" t="s">
        <v>0</v>
      </c>
      <c r="B31" s="56" t="s">
        <v>107</v>
      </c>
      <c r="C31" s="50" t="s">
        <v>83</v>
      </c>
      <c r="D31" s="60" t="s">
        <v>84</v>
      </c>
      <c r="E31" s="60"/>
      <c r="F31" s="60"/>
      <c r="G31" s="50" t="s">
        <v>85</v>
      </c>
      <c r="H31" s="29"/>
      <c r="I31" s="29"/>
    </row>
    <row r="32" spans="1:9" x14ac:dyDescent="0.25">
      <c r="A32" s="56"/>
      <c r="B32" s="56"/>
      <c r="C32" s="50"/>
      <c r="D32" s="56" t="s">
        <v>86</v>
      </c>
      <c r="E32" s="56" t="s">
        <v>87</v>
      </c>
      <c r="F32" s="56" t="s">
        <v>88</v>
      </c>
      <c r="G32" s="50"/>
      <c r="H32" s="28"/>
      <c r="I32" s="28"/>
    </row>
    <row r="33" spans="1:9" x14ac:dyDescent="0.25">
      <c r="A33" s="57"/>
      <c r="B33" s="57"/>
      <c r="C33" s="58"/>
      <c r="D33" s="57"/>
      <c r="E33" s="57"/>
      <c r="F33" s="57"/>
      <c r="G33" s="58"/>
      <c r="H33" s="28"/>
      <c r="I33" s="28"/>
    </row>
    <row r="34" spans="1:9" x14ac:dyDescent="0.25">
      <c r="A34" s="17"/>
      <c r="B34" s="36" t="s">
        <v>9</v>
      </c>
      <c r="C34" s="17"/>
      <c r="D34" s="19"/>
      <c r="E34" s="19"/>
      <c r="F34" s="19"/>
      <c r="G34" s="19"/>
      <c r="H34" s="28"/>
      <c r="I34" s="28"/>
    </row>
    <row r="35" spans="1:9" x14ac:dyDescent="0.25">
      <c r="A35" s="11" t="s">
        <v>51</v>
      </c>
      <c r="B35" s="11" t="s">
        <v>52</v>
      </c>
      <c r="C35" s="11">
        <v>150</v>
      </c>
      <c r="D35" s="12">
        <v>11.36</v>
      </c>
      <c r="E35" s="12">
        <v>13.22</v>
      </c>
      <c r="F35" s="12">
        <v>4.38</v>
      </c>
      <c r="G35" s="12">
        <v>182</v>
      </c>
      <c r="H35" s="28"/>
      <c r="I35" s="28"/>
    </row>
    <row r="36" spans="1:9" x14ac:dyDescent="0.25">
      <c r="A36" s="13">
        <v>261</v>
      </c>
      <c r="B36" s="11" t="s">
        <v>22</v>
      </c>
      <c r="C36" s="11">
        <v>200</v>
      </c>
      <c r="D36" s="12">
        <v>0.4</v>
      </c>
      <c r="E36" s="12">
        <v>0</v>
      </c>
      <c r="F36" s="12">
        <v>28</v>
      </c>
      <c r="G36" s="12">
        <v>133.6</v>
      </c>
      <c r="H36" s="28"/>
      <c r="I36" s="28"/>
    </row>
    <row r="37" spans="1:9" x14ac:dyDescent="0.25">
      <c r="A37" s="11"/>
      <c r="B37" s="11" t="s">
        <v>42</v>
      </c>
      <c r="C37" s="11">
        <v>28.6</v>
      </c>
      <c r="D37" s="12">
        <v>3</v>
      </c>
      <c r="E37" s="12">
        <v>0.56999999999999995</v>
      </c>
      <c r="F37" s="12">
        <v>13.1</v>
      </c>
      <c r="G37" s="12">
        <v>69.53</v>
      </c>
      <c r="H37" s="28"/>
      <c r="I37" s="28"/>
    </row>
    <row r="38" spans="1:9" x14ac:dyDescent="0.25">
      <c r="A38" s="4"/>
      <c r="B38" s="4"/>
      <c r="C38" s="4"/>
      <c r="D38" s="6"/>
      <c r="E38" s="6"/>
      <c r="F38" s="6"/>
      <c r="G38" s="6"/>
      <c r="H38" s="28"/>
      <c r="I38" s="28"/>
    </row>
    <row r="39" spans="1:9" x14ac:dyDescent="0.25">
      <c r="A39" s="59" t="s">
        <v>93</v>
      </c>
      <c r="B39" s="59"/>
      <c r="C39" s="12">
        <f t="shared" ref="C39:G39" si="2">SUM(C34:C38)</f>
        <v>378.6</v>
      </c>
      <c r="D39" s="12">
        <f t="shared" si="2"/>
        <v>14.76</v>
      </c>
      <c r="E39" s="12">
        <f t="shared" si="2"/>
        <v>13.790000000000001</v>
      </c>
      <c r="F39" s="12">
        <f t="shared" si="2"/>
        <v>45.480000000000004</v>
      </c>
      <c r="G39" s="12">
        <f t="shared" si="2"/>
        <v>385.13</v>
      </c>
      <c r="H39" s="28"/>
      <c r="I39" s="28"/>
    </row>
    <row r="40" spans="1:9" x14ac:dyDescent="0.25">
      <c r="A40" s="17"/>
      <c r="B40" s="24" t="s">
        <v>35</v>
      </c>
      <c r="C40" s="17"/>
      <c r="D40" s="19"/>
      <c r="E40" s="19"/>
      <c r="F40" s="19"/>
      <c r="G40" s="19"/>
      <c r="H40" s="28"/>
      <c r="I40" s="28"/>
    </row>
    <row r="41" spans="1:9" x14ac:dyDescent="0.25">
      <c r="A41" s="13">
        <v>13</v>
      </c>
      <c r="B41" s="11" t="s">
        <v>128</v>
      </c>
      <c r="C41" s="11">
        <v>60</v>
      </c>
      <c r="D41" s="12">
        <v>0.45</v>
      </c>
      <c r="E41" s="12">
        <v>1.3</v>
      </c>
      <c r="F41" s="12">
        <v>2.5099999999999998</v>
      </c>
      <c r="G41" s="12">
        <v>23.54</v>
      </c>
      <c r="H41" s="28"/>
      <c r="I41" s="28"/>
    </row>
    <row r="42" spans="1:9" x14ac:dyDescent="0.25">
      <c r="A42" s="13" t="s">
        <v>57</v>
      </c>
      <c r="B42" s="11" t="s">
        <v>129</v>
      </c>
      <c r="C42" s="11">
        <v>250</v>
      </c>
      <c r="D42" s="12">
        <v>3.22</v>
      </c>
      <c r="E42" s="12">
        <v>2.4700000000000002</v>
      </c>
      <c r="F42" s="12">
        <v>16.79</v>
      </c>
      <c r="G42" s="12">
        <v>102</v>
      </c>
      <c r="H42" s="28"/>
      <c r="I42" s="28"/>
    </row>
    <row r="43" spans="1:9" x14ac:dyDescent="0.25">
      <c r="A43" s="13" t="s">
        <v>59</v>
      </c>
      <c r="B43" s="11" t="s">
        <v>130</v>
      </c>
      <c r="C43" s="11">
        <v>200</v>
      </c>
      <c r="D43" s="12">
        <v>24.84</v>
      </c>
      <c r="E43" s="12">
        <v>30.01</v>
      </c>
      <c r="F43" s="12">
        <v>32.64</v>
      </c>
      <c r="G43" s="12">
        <v>500</v>
      </c>
      <c r="H43" s="28"/>
      <c r="I43" s="28"/>
    </row>
    <row r="44" spans="1:9" x14ac:dyDescent="0.25">
      <c r="A44" s="13" t="s">
        <v>66</v>
      </c>
      <c r="B44" s="11" t="s">
        <v>67</v>
      </c>
      <c r="C44" s="11">
        <v>200</v>
      </c>
      <c r="D44" s="12">
        <v>0.76</v>
      </c>
      <c r="E44" s="12">
        <v>0</v>
      </c>
      <c r="F44" s="12">
        <v>20.56</v>
      </c>
      <c r="G44" s="12">
        <v>86</v>
      </c>
      <c r="H44" s="28"/>
      <c r="I44" s="28"/>
    </row>
    <row r="45" spans="1:9" x14ac:dyDescent="0.25">
      <c r="A45" s="11"/>
      <c r="B45" s="11" t="s">
        <v>10</v>
      </c>
      <c r="C45" s="11">
        <v>30</v>
      </c>
      <c r="D45" s="12">
        <v>2.63</v>
      </c>
      <c r="E45" s="12">
        <v>0.5</v>
      </c>
      <c r="F45" s="12">
        <v>11.47</v>
      </c>
      <c r="G45" s="12">
        <v>60.9</v>
      </c>
      <c r="H45" s="28"/>
      <c r="I45" s="28"/>
    </row>
    <row r="46" spans="1:9" x14ac:dyDescent="0.25">
      <c r="A46" s="11"/>
      <c r="B46" s="11" t="s">
        <v>36</v>
      </c>
      <c r="C46" s="11">
        <v>40</v>
      </c>
      <c r="D46" s="12">
        <v>3.08</v>
      </c>
      <c r="E46" s="12">
        <v>0.56000000000000005</v>
      </c>
      <c r="F46" s="12">
        <v>14.96</v>
      </c>
      <c r="G46" s="12">
        <v>77.2</v>
      </c>
      <c r="H46" s="28"/>
      <c r="I46" s="28"/>
    </row>
    <row r="47" spans="1:9" x14ac:dyDescent="0.25">
      <c r="A47" s="4"/>
      <c r="B47" s="6" t="s">
        <v>111</v>
      </c>
      <c r="C47" s="6">
        <v>13.3</v>
      </c>
      <c r="D47" s="47">
        <v>0.64</v>
      </c>
      <c r="E47" s="12">
        <v>4.6100000000000003</v>
      </c>
      <c r="F47" s="12">
        <v>7.19</v>
      </c>
      <c r="G47" s="12">
        <v>72.81</v>
      </c>
      <c r="H47" s="28"/>
      <c r="I47" s="28"/>
    </row>
    <row r="48" spans="1:9" x14ac:dyDescent="0.25">
      <c r="A48" s="53" t="s">
        <v>37</v>
      </c>
      <c r="B48" s="53"/>
      <c r="C48" s="6">
        <f t="shared" ref="C48:G48" si="3">SUM(C40:C47)</f>
        <v>793.3</v>
      </c>
      <c r="D48" s="1">
        <f t="shared" si="3"/>
        <v>35.620000000000005</v>
      </c>
      <c r="E48" s="1">
        <f t="shared" si="3"/>
        <v>39.450000000000003</v>
      </c>
      <c r="F48" s="1">
        <f t="shared" si="3"/>
        <v>106.12</v>
      </c>
      <c r="G48" s="1">
        <f t="shared" si="3"/>
        <v>922.45</v>
      </c>
      <c r="H48" s="28"/>
      <c r="I48" s="30"/>
    </row>
    <row r="49" spans="1:9" x14ac:dyDescent="0.25">
      <c r="H49" s="28"/>
      <c r="I49" s="28"/>
    </row>
    <row r="50" spans="1:9" x14ac:dyDescent="0.25">
      <c r="H50" s="29"/>
      <c r="I50" s="29"/>
    </row>
    <row r="51" spans="1:9" x14ac:dyDescent="0.25">
      <c r="B51" s="37" t="s">
        <v>120</v>
      </c>
      <c r="D51" s="35"/>
      <c r="E51" s="35" t="s">
        <v>8</v>
      </c>
      <c r="F51" s="54" t="s">
        <v>142</v>
      </c>
      <c r="G51" s="55"/>
      <c r="H51" s="28"/>
      <c r="I51" s="28"/>
    </row>
    <row r="52" spans="1:9" ht="15" customHeight="1" x14ac:dyDescent="0.25">
      <c r="A52" s="56" t="s">
        <v>0</v>
      </c>
      <c r="B52" s="56" t="s">
        <v>107</v>
      </c>
      <c r="C52" s="50" t="s">
        <v>83</v>
      </c>
      <c r="D52" s="60" t="s">
        <v>84</v>
      </c>
      <c r="E52" s="60"/>
      <c r="F52" s="60"/>
      <c r="G52" s="50" t="s">
        <v>85</v>
      </c>
      <c r="H52" s="28"/>
      <c r="I52" s="28"/>
    </row>
    <row r="53" spans="1:9" x14ac:dyDescent="0.25">
      <c r="A53" s="56"/>
      <c r="B53" s="56"/>
      <c r="C53" s="50"/>
      <c r="D53" s="56" t="s">
        <v>86</v>
      </c>
      <c r="E53" s="56" t="s">
        <v>87</v>
      </c>
      <c r="F53" s="56" t="s">
        <v>88</v>
      </c>
      <c r="G53" s="50"/>
      <c r="H53" s="28"/>
      <c r="I53" s="28"/>
    </row>
    <row r="54" spans="1:9" x14ac:dyDescent="0.25">
      <c r="A54" s="56"/>
      <c r="B54" s="56"/>
      <c r="C54" s="50"/>
      <c r="D54" s="56"/>
      <c r="E54" s="56"/>
      <c r="F54" s="56"/>
      <c r="G54" s="50"/>
      <c r="H54" s="28"/>
      <c r="I54" s="28"/>
    </row>
    <row r="55" spans="1:9" x14ac:dyDescent="0.25">
      <c r="A55" s="11"/>
      <c r="B55" s="38" t="s">
        <v>35</v>
      </c>
      <c r="C55" s="11"/>
      <c r="D55" s="12"/>
      <c r="E55" s="12"/>
      <c r="F55" s="12"/>
      <c r="G55" s="12"/>
      <c r="H55" s="28"/>
      <c r="I55" s="28"/>
    </row>
    <row r="56" spans="1:9" x14ac:dyDescent="0.25">
      <c r="A56" s="13">
        <v>13</v>
      </c>
      <c r="B56" s="11" t="s">
        <v>131</v>
      </c>
      <c r="C56" s="11">
        <v>60</v>
      </c>
      <c r="D56" s="12">
        <v>0.68</v>
      </c>
      <c r="E56" s="12">
        <v>1.95</v>
      </c>
      <c r="F56" s="12">
        <v>3.76</v>
      </c>
      <c r="G56" s="12">
        <v>35.31</v>
      </c>
      <c r="H56" s="28"/>
      <c r="I56" s="28"/>
    </row>
    <row r="57" spans="1:9" x14ac:dyDescent="0.25">
      <c r="A57" s="13" t="s">
        <v>57</v>
      </c>
      <c r="B57" s="11" t="s">
        <v>58</v>
      </c>
      <c r="C57" s="11">
        <v>250</v>
      </c>
      <c r="D57" s="12">
        <v>3.22</v>
      </c>
      <c r="E57" s="12">
        <v>2.4700000000000002</v>
      </c>
      <c r="F57" s="12">
        <v>16.79</v>
      </c>
      <c r="G57" s="12">
        <v>102</v>
      </c>
      <c r="H57" s="28"/>
      <c r="I57" s="28"/>
    </row>
    <row r="58" spans="1:9" x14ac:dyDescent="0.25">
      <c r="A58" s="13" t="s">
        <v>59</v>
      </c>
      <c r="B58" s="11" t="s">
        <v>60</v>
      </c>
      <c r="C58" s="11">
        <v>200</v>
      </c>
      <c r="D58" s="12">
        <v>24.84</v>
      </c>
      <c r="E58" s="12">
        <v>30.01</v>
      </c>
      <c r="F58" s="12">
        <v>32.64</v>
      </c>
      <c r="G58" s="12">
        <v>500</v>
      </c>
      <c r="H58" s="28"/>
      <c r="I58" s="28"/>
    </row>
    <row r="59" spans="1:9" x14ac:dyDescent="0.25">
      <c r="A59" s="13" t="s">
        <v>66</v>
      </c>
      <c r="B59" s="11" t="s">
        <v>67</v>
      </c>
      <c r="C59" s="11">
        <v>200</v>
      </c>
      <c r="D59" s="12">
        <v>0.76</v>
      </c>
      <c r="E59" s="12">
        <v>0</v>
      </c>
      <c r="F59" s="12">
        <v>20.56</v>
      </c>
      <c r="G59" s="12">
        <v>86</v>
      </c>
      <c r="H59" s="28"/>
      <c r="I59" s="28"/>
    </row>
    <row r="60" spans="1:9" x14ac:dyDescent="0.25">
      <c r="A60" s="11"/>
      <c r="B60" s="11" t="s">
        <v>10</v>
      </c>
      <c r="C60" s="11">
        <v>30</v>
      </c>
      <c r="D60" s="12">
        <v>2.5499999999999998</v>
      </c>
      <c r="E60" s="12">
        <v>0.48</v>
      </c>
      <c r="F60" s="12">
        <v>11.1</v>
      </c>
      <c r="G60" s="12">
        <v>59</v>
      </c>
      <c r="H60" s="28"/>
      <c r="I60" s="28"/>
    </row>
    <row r="61" spans="1:9" x14ac:dyDescent="0.25">
      <c r="A61" s="4"/>
      <c r="B61" s="4" t="s">
        <v>110</v>
      </c>
      <c r="C61" s="4">
        <v>40</v>
      </c>
      <c r="D61" s="6">
        <v>3.08</v>
      </c>
      <c r="E61" s="6">
        <v>0.56000000000000005</v>
      </c>
      <c r="F61" s="6">
        <v>14.96</v>
      </c>
      <c r="G61" s="6">
        <v>77.2</v>
      </c>
    </row>
    <row r="62" spans="1:9" x14ac:dyDescent="0.25">
      <c r="A62" s="61" t="s">
        <v>37</v>
      </c>
      <c r="B62" s="61"/>
      <c r="C62" s="1">
        <f t="shared" ref="C62:G62" si="4">SUM(C55:C61)</f>
        <v>780</v>
      </c>
      <c r="D62" s="1">
        <f t="shared" si="4"/>
        <v>35.130000000000003</v>
      </c>
      <c r="E62" s="1">
        <f t="shared" si="4"/>
        <v>35.47</v>
      </c>
      <c r="F62" s="1">
        <f t="shared" si="4"/>
        <v>99.81</v>
      </c>
      <c r="G62" s="1">
        <f t="shared" si="4"/>
        <v>859.51</v>
      </c>
    </row>
    <row r="63" spans="1:9" x14ac:dyDescent="0.25">
      <c r="A63" s="31"/>
      <c r="B63" s="28"/>
      <c r="C63" s="28"/>
      <c r="D63" s="28"/>
      <c r="E63" s="28"/>
      <c r="F63" s="28"/>
      <c r="G63" s="28"/>
    </row>
  </sheetData>
  <mergeCells count="25">
    <mergeCell ref="A62:B62"/>
    <mergeCell ref="A39:B39"/>
    <mergeCell ref="A48:B48"/>
    <mergeCell ref="F51:G51"/>
    <mergeCell ref="A52:A54"/>
    <mergeCell ref="B52:B54"/>
    <mergeCell ref="C52:C54"/>
    <mergeCell ref="D52:F52"/>
    <mergeCell ref="G52:G54"/>
    <mergeCell ref="D53:D54"/>
    <mergeCell ref="E53:E54"/>
    <mergeCell ref="F53:F54"/>
    <mergeCell ref="A31:A33"/>
    <mergeCell ref="B31:B33"/>
    <mergeCell ref="C31:C33"/>
    <mergeCell ref="D31:F31"/>
    <mergeCell ref="G31:G33"/>
    <mergeCell ref="D32:D33"/>
    <mergeCell ref="E32:E33"/>
    <mergeCell ref="F32:F33"/>
    <mergeCell ref="A3:A4"/>
    <mergeCell ref="B3:B4"/>
    <mergeCell ref="C3:C4"/>
    <mergeCell ref="G3:G4"/>
    <mergeCell ref="F30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F53" sqref="F53:G53"/>
    </sheetView>
  </sheetViews>
  <sheetFormatPr defaultRowHeight="15" x14ac:dyDescent="0.25"/>
  <cols>
    <col min="2" max="2" width="41" bestFit="1" customWidth="1"/>
    <col min="3" max="3" width="10.7109375" bestFit="1" customWidth="1"/>
    <col min="6" max="6" width="9.85546875" bestFit="1" customWidth="1"/>
    <col min="7" max="7" width="19.5703125" bestFit="1" customWidth="1"/>
  </cols>
  <sheetData>
    <row r="1" spans="1:7" x14ac:dyDescent="0.25">
      <c r="A1" s="33" t="s">
        <v>7</v>
      </c>
      <c r="B1" s="2"/>
      <c r="C1" s="4"/>
      <c r="D1" s="3"/>
      <c r="E1" s="5"/>
      <c r="F1" s="2" t="s">
        <v>8</v>
      </c>
      <c r="G1" s="34" t="s">
        <v>143</v>
      </c>
    </row>
    <row r="3" spans="1:7" x14ac:dyDescent="0.25">
      <c r="A3" s="51" t="s">
        <v>0</v>
      </c>
      <c r="B3" s="51" t="s">
        <v>1</v>
      </c>
      <c r="C3" s="51" t="s">
        <v>19</v>
      </c>
      <c r="D3" s="7"/>
      <c r="E3" s="8" t="s">
        <v>2</v>
      </c>
      <c r="F3" s="9"/>
      <c r="G3" s="51" t="s">
        <v>3</v>
      </c>
    </row>
    <row r="4" spans="1:7" x14ac:dyDescent="0.25">
      <c r="A4" s="52"/>
      <c r="B4" s="52"/>
      <c r="C4" s="52"/>
      <c r="D4" s="6" t="s">
        <v>4</v>
      </c>
      <c r="E4" s="6" t="s">
        <v>5</v>
      </c>
      <c r="F4" s="6" t="s">
        <v>6</v>
      </c>
      <c r="G4" s="52"/>
    </row>
    <row r="5" spans="1:7" x14ac:dyDescent="0.25">
      <c r="A5" s="1"/>
      <c r="B5" s="10" t="s">
        <v>9</v>
      </c>
      <c r="C5" s="1"/>
      <c r="D5" s="1"/>
      <c r="E5" s="1"/>
      <c r="F5" s="1"/>
      <c r="G5" s="1"/>
    </row>
    <row r="6" spans="1:7" x14ac:dyDescent="0.25">
      <c r="A6" s="11" t="s">
        <v>68</v>
      </c>
      <c r="B6" s="11" t="s">
        <v>69</v>
      </c>
      <c r="C6" s="11">
        <v>150</v>
      </c>
      <c r="D6" s="12">
        <v>4.46</v>
      </c>
      <c r="E6" s="12">
        <v>5.89</v>
      </c>
      <c r="F6" s="12">
        <v>17.09</v>
      </c>
      <c r="G6" s="12">
        <v>139.21</v>
      </c>
    </row>
    <row r="7" spans="1:7" x14ac:dyDescent="0.25">
      <c r="A7" s="13" t="s">
        <v>70</v>
      </c>
      <c r="B7" s="11" t="s">
        <v>71</v>
      </c>
      <c r="C7" s="11">
        <v>180</v>
      </c>
      <c r="D7" s="12">
        <v>2.85</v>
      </c>
      <c r="E7" s="12">
        <v>2.41</v>
      </c>
      <c r="F7" s="12">
        <v>14.36</v>
      </c>
      <c r="G7" s="12">
        <v>90.53</v>
      </c>
    </row>
    <row r="8" spans="1:7" x14ac:dyDescent="0.25">
      <c r="A8" s="11"/>
      <c r="B8" s="11" t="s">
        <v>10</v>
      </c>
      <c r="C8" s="11">
        <v>30</v>
      </c>
      <c r="D8" s="12">
        <v>2.5499999999999998</v>
      </c>
      <c r="E8" s="12">
        <v>0.48</v>
      </c>
      <c r="F8" s="12">
        <v>11.1</v>
      </c>
      <c r="G8" s="12">
        <v>59</v>
      </c>
    </row>
    <row r="9" spans="1:7" x14ac:dyDescent="0.25">
      <c r="A9" s="4"/>
      <c r="B9" s="4" t="s">
        <v>72</v>
      </c>
      <c r="C9" s="4">
        <v>20</v>
      </c>
      <c r="D9" s="6">
        <v>5.2</v>
      </c>
      <c r="E9" s="6">
        <v>5.3</v>
      </c>
      <c r="F9" s="6">
        <v>0</v>
      </c>
      <c r="G9" s="6">
        <v>68.5</v>
      </c>
    </row>
    <row r="10" spans="1:7" x14ac:dyDescent="0.25">
      <c r="A10" s="1"/>
      <c r="B10" s="1" t="s">
        <v>11</v>
      </c>
      <c r="C10" s="1">
        <f t="shared" ref="C10:G10" si="0">SUM(C5:C9)</f>
        <v>380</v>
      </c>
      <c r="D10" s="1">
        <f t="shared" si="0"/>
        <v>15.059999999999999</v>
      </c>
      <c r="E10" s="1">
        <f t="shared" si="0"/>
        <v>14.080000000000002</v>
      </c>
      <c r="F10" s="1">
        <f t="shared" si="0"/>
        <v>42.55</v>
      </c>
      <c r="G10" s="1">
        <f t="shared" si="0"/>
        <v>357.24</v>
      </c>
    </row>
    <row r="11" spans="1:7" x14ac:dyDescent="0.25">
      <c r="A11" s="1"/>
      <c r="B11" s="10" t="s">
        <v>12</v>
      </c>
      <c r="C11" s="1"/>
      <c r="D11" s="1"/>
      <c r="E11" s="1"/>
      <c r="F11" s="1"/>
      <c r="G11" s="1"/>
    </row>
    <row r="12" spans="1:7" x14ac:dyDescent="0.25">
      <c r="A12" s="1"/>
      <c r="B12" s="20" t="s">
        <v>73</v>
      </c>
      <c r="C12" s="11">
        <v>180</v>
      </c>
      <c r="D12" s="12">
        <v>5.04</v>
      </c>
      <c r="E12" s="12">
        <v>5.76</v>
      </c>
      <c r="F12" s="12">
        <v>7.38</v>
      </c>
      <c r="G12" s="12">
        <v>98.82</v>
      </c>
    </row>
    <row r="13" spans="1:7" x14ac:dyDescent="0.25">
      <c r="A13" s="1"/>
      <c r="B13" s="1" t="s">
        <v>13</v>
      </c>
      <c r="C13" s="1">
        <v>180</v>
      </c>
      <c r="D13" s="1">
        <v>5.04</v>
      </c>
      <c r="E13" s="1">
        <v>5.76</v>
      </c>
      <c r="F13" s="1">
        <v>7.38</v>
      </c>
      <c r="G13" s="1">
        <v>98.82</v>
      </c>
    </row>
    <row r="14" spans="1:7" x14ac:dyDescent="0.25">
      <c r="A14" s="1"/>
      <c r="B14" s="10" t="s">
        <v>14</v>
      </c>
      <c r="C14" s="1"/>
      <c r="D14" s="1"/>
      <c r="E14" s="1"/>
      <c r="F14" s="1"/>
      <c r="G14" s="1"/>
    </row>
    <row r="15" spans="1:7" x14ac:dyDescent="0.25">
      <c r="A15" s="11" t="s">
        <v>74</v>
      </c>
      <c r="B15" s="11" t="s">
        <v>75</v>
      </c>
      <c r="C15" s="11">
        <v>180</v>
      </c>
      <c r="D15" s="12">
        <v>5.27</v>
      </c>
      <c r="E15" s="12">
        <v>2.3199999999999998</v>
      </c>
      <c r="F15" s="12">
        <v>8.68</v>
      </c>
      <c r="G15" s="12">
        <v>76.680000000000007</v>
      </c>
    </row>
    <row r="16" spans="1:7" x14ac:dyDescent="0.25">
      <c r="A16" s="13" t="s">
        <v>76</v>
      </c>
      <c r="B16" s="11" t="s">
        <v>77</v>
      </c>
      <c r="C16" s="11">
        <v>54</v>
      </c>
      <c r="D16" s="12">
        <v>5.16</v>
      </c>
      <c r="E16" s="12">
        <v>8.14</v>
      </c>
      <c r="F16" s="12">
        <v>0.43</v>
      </c>
      <c r="G16" s="12">
        <v>95.62</v>
      </c>
    </row>
    <row r="17" spans="1:9" x14ac:dyDescent="0.25">
      <c r="A17" s="13">
        <v>84</v>
      </c>
      <c r="B17" s="11" t="s">
        <v>78</v>
      </c>
      <c r="C17" s="11">
        <v>130</v>
      </c>
      <c r="D17" s="12">
        <v>2.76</v>
      </c>
      <c r="E17" s="12">
        <v>5.82</v>
      </c>
      <c r="F17" s="12">
        <v>6.05</v>
      </c>
      <c r="G17" s="12">
        <v>104</v>
      </c>
    </row>
    <row r="18" spans="1:9" x14ac:dyDescent="0.25">
      <c r="A18" s="11"/>
      <c r="B18" s="11" t="s">
        <v>50</v>
      </c>
      <c r="C18" s="11">
        <v>180</v>
      </c>
      <c r="D18" s="12">
        <v>7.0000000000000007E-2</v>
      </c>
      <c r="E18" s="12">
        <v>7.0000000000000007E-2</v>
      </c>
      <c r="F18" s="12">
        <v>14.28</v>
      </c>
      <c r="G18" s="12">
        <v>58</v>
      </c>
    </row>
    <row r="19" spans="1:9" x14ac:dyDescent="0.25">
      <c r="A19" s="11"/>
      <c r="B19" s="11" t="s">
        <v>10</v>
      </c>
      <c r="C19" s="11">
        <v>30</v>
      </c>
      <c r="D19" s="12">
        <v>2.5499999999999998</v>
      </c>
      <c r="E19" s="12">
        <v>0.48</v>
      </c>
      <c r="F19" s="12">
        <v>11.1</v>
      </c>
      <c r="G19" s="12">
        <v>59</v>
      </c>
    </row>
    <row r="20" spans="1:9" x14ac:dyDescent="0.25">
      <c r="A20" s="4"/>
      <c r="B20" s="4" t="s">
        <v>36</v>
      </c>
      <c r="C20" s="4">
        <v>30</v>
      </c>
      <c r="D20" s="6">
        <v>2.31</v>
      </c>
      <c r="E20" s="6">
        <v>0.42</v>
      </c>
      <c r="F20" s="6">
        <v>11.22</v>
      </c>
      <c r="G20" s="6">
        <v>58</v>
      </c>
    </row>
    <row r="21" spans="1:9" x14ac:dyDescent="0.25">
      <c r="A21" s="1"/>
      <c r="B21" s="1" t="s">
        <v>16</v>
      </c>
      <c r="C21" s="12">
        <f t="shared" ref="C21:G21" si="1">SUM(C14:C20)</f>
        <v>604</v>
      </c>
      <c r="D21" s="12">
        <f t="shared" si="1"/>
        <v>18.119999999999997</v>
      </c>
      <c r="E21" s="12">
        <f t="shared" si="1"/>
        <v>17.250000000000004</v>
      </c>
      <c r="F21" s="12">
        <f t="shared" si="1"/>
        <v>51.76</v>
      </c>
      <c r="G21" s="12">
        <f t="shared" si="1"/>
        <v>451.3</v>
      </c>
    </row>
    <row r="22" spans="1:9" x14ac:dyDescent="0.25">
      <c r="A22" s="1"/>
      <c r="B22" s="10" t="s">
        <v>17</v>
      </c>
      <c r="C22" s="1"/>
      <c r="D22" s="1"/>
      <c r="E22" s="1"/>
      <c r="F22" s="1"/>
      <c r="G22" s="1"/>
    </row>
    <row r="23" spans="1:9" x14ac:dyDescent="0.25">
      <c r="A23" s="12" t="s">
        <v>79</v>
      </c>
      <c r="B23" s="12" t="s">
        <v>80</v>
      </c>
      <c r="C23" s="12">
        <v>100</v>
      </c>
      <c r="D23" s="12">
        <v>14.2</v>
      </c>
      <c r="E23" s="12">
        <v>8.94</v>
      </c>
      <c r="F23" s="12">
        <v>12.5</v>
      </c>
      <c r="G23" s="12">
        <v>187</v>
      </c>
    </row>
    <row r="24" spans="1:9" x14ac:dyDescent="0.25">
      <c r="A24" s="12"/>
      <c r="B24" s="12" t="s">
        <v>81</v>
      </c>
      <c r="C24" s="12">
        <v>20</v>
      </c>
      <c r="D24" s="12">
        <v>0.1</v>
      </c>
      <c r="E24" s="12">
        <v>0</v>
      </c>
      <c r="F24" s="12">
        <v>13.8</v>
      </c>
      <c r="G24" s="12">
        <v>55.6</v>
      </c>
    </row>
    <row r="25" spans="1:9" x14ac:dyDescent="0.25">
      <c r="A25" s="15">
        <v>261</v>
      </c>
      <c r="B25" s="12" t="s">
        <v>22</v>
      </c>
      <c r="C25" s="12">
        <v>180</v>
      </c>
      <c r="D25" s="12">
        <v>0.36</v>
      </c>
      <c r="E25" s="12">
        <v>0</v>
      </c>
      <c r="F25" s="12">
        <v>25.2</v>
      </c>
      <c r="G25" s="12">
        <v>102.24</v>
      </c>
    </row>
    <row r="26" spans="1:9" x14ac:dyDescent="0.25">
      <c r="A26" s="12"/>
      <c r="B26" s="12" t="s">
        <v>10</v>
      </c>
      <c r="C26" s="12">
        <v>15</v>
      </c>
      <c r="D26" s="12">
        <v>1.28</v>
      </c>
      <c r="E26" s="12">
        <v>0.24</v>
      </c>
      <c r="F26" s="12">
        <v>5.55</v>
      </c>
      <c r="G26" s="12">
        <v>29.48</v>
      </c>
    </row>
    <row r="27" spans="1:9" x14ac:dyDescent="0.25">
      <c r="A27" s="1"/>
      <c r="B27" s="1" t="s">
        <v>18</v>
      </c>
      <c r="C27" s="1">
        <f>SUM(C22:C26)</f>
        <v>315</v>
      </c>
      <c r="D27" s="1">
        <f>SUM(D22:D26)</f>
        <v>15.939999999999998</v>
      </c>
      <c r="E27" s="1">
        <f>SUM(E22:E26)</f>
        <v>9.18</v>
      </c>
      <c r="F27" s="1">
        <f>SUM(F22:F26)</f>
        <v>57.05</v>
      </c>
      <c r="G27" s="1">
        <f>SUM(G22:G26)</f>
        <v>374.32</v>
      </c>
    </row>
    <row r="29" spans="1:9" x14ac:dyDescent="0.25">
      <c r="A29" s="28"/>
      <c r="B29" s="28"/>
      <c r="C29" s="28"/>
      <c r="D29" s="28"/>
      <c r="E29" s="28"/>
      <c r="F29" s="29"/>
      <c r="G29" s="28"/>
      <c r="H29" s="28"/>
      <c r="I29" s="30"/>
    </row>
    <row r="30" spans="1:9" x14ac:dyDescent="0.25">
      <c r="B30" s="37" t="s">
        <v>112</v>
      </c>
      <c r="D30" s="35"/>
      <c r="E30" s="35" t="s">
        <v>8</v>
      </c>
      <c r="F30" s="54" t="s">
        <v>144</v>
      </c>
      <c r="G30" s="55"/>
      <c r="H30" s="28"/>
      <c r="I30" s="28"/>
    </row>
    <row r="31" spans="1:9" ht="15" customHeight="1" x14ac:dyDescent="0.25">
      <c r="A31" s="56" t="s">
        <v>0</v>
      </c>
      <c r="B31" s="56" t="s">
        <v>107</v>
      </c>
      <c r="C31" s="50" t="s">
        <v>83</v>
      </c>
      <c r="D31" s="60" t="s">
        <v>84</v>
      </c>
      <c r="E31" s="60"/>
      <c r="F31" s="60"/>
      <c r="G31" s="50" t="s">
        <v>85</v>
      </c>
      <c r="H31" s="29"/>
      <c r="I31" s="29"/>
    </row>
    <row r="32" spans="1:9" x14ac:dyDescent="0.25">
      <c r="A32" s="56"/>
      <c r="B32" s="56"/>
      <c r="C32" s="50"/>
      <c r="D32" s="56" t="s">
        <v>86</v>
      </c>
      <c r="E32" s="56" t="s">
        <v>87</v>
      </c>
      <c r="F32" s="56" t="s">
        <v>88</v>
      </c>
      <c r="G32" s="50"/>
      <c r="H32" s="28"/>
      <c r="I32" s="28"/>
    </row>
    <row r="33" spans="1:9" x14ac:dyDescent="0.25">
      <c r="A33" s="57"/>
      <c r="B33" s="57"/>
      <c r="C33" s="58"/>
      <c r="D33" s="57"/>
      <c r="E33" s="57"/>
      <c r="F33" s="57"/>
      <c r="G33" s="58"/>
      <c r="H33" s="28"/>
      <c r="I33" s="28"/>
    </row>
    <row r="34" spans="1:9" x14ac:dyDescent="0.25">
      <c r="A34" s="17"/>
      <c r="B34" s="36" t="s">
        <v>9</v>
      </c>
      <c r="C34" s="17"/>
      <c r="D34" s="19"/>
      <c r="E34" s="19"/>
      <c r="F34" s="19"/>
      <c r="G34" s="19"/>
      <c r="H34" s="28"/>
      <c r="I34" s="28"/>
    </row>
    <row r="35" spans="1:9" x14ac:dyDescent="0.25">
      <c r="A35" s="13" t="s">
        <v>68</v>
      </c>
      <c r="B35" s="11" t="s">
        <v>132</v>
      </c>
      <c r="C35" s="11">
        <v>130</v>
      </c>
      <c r="D35" s="12">
        <v>4.46</v>
      </c>
      <c r="E35" s="12">
        <v>5.89</v>
      </c>
      <c r="F35" s="12">
        <v>17.09</v>
      </c>
      <c r="G35" s="12">
        <v>139.21</v>
      </c>
      <c r="H35" s="28"/>
      <c r="I35" s="28"/>
    </row>
    <row r="36" spans="1:9" x14ac:dyDescent="0.25">
      <c r="A36" s="13" t="s">
        <v>70</v>
      </c>
      <c r="B36" s="11" t="s">
        <v>133</v>
      </c>
      <c r="C36" s="11">
        <v>160</v>
      </c>
      <c r="D36" s="12">
        <v>2.85</v>
      </c>
      <c r="E36" s="12">
        <v>2.41</v>
      </c>
      <c r="F36" s="12">
        <v>14.36</v>
      </c>
      <c r="G36" s="12">
        <v>90.53</v>
      </c>
      <c r="H36" s="28"/>
      <c r="I36" s="28"/>
    </row>
    <row r="37" spans="1:9" x14ac:dyDescent="0.25">
      <c r="A37" s="11"/>
      <c r="B37" s="11" t="s">
        <v>10</v>
      </c>
      <c r="C37" s="11">
        <v>24</v>
      </c>
      <c r="D37" s="12">
        <v>1.99</v>
      </c>
      <c r="E37" s="12">
        <v>0.37</v>
      </c>
      <c r="F37" s="12">
        <v>8.66</v>
      </c>
      <c r="G37" s="12">
        <v>45.93</v>
      </c>
      <c r="H37" s="28"/>
      <c r="I37" s="28"/>
    </row>
    <row r="38" spans="1:9" x14ac:dyDescent="0.25">
      <c r="A38" s="4"/>
      <c r="B38" s="4"/>
      <c r="C38" s="4"/>
      <c r="D38" s="6"/>
      <c r="E38" s="6"/>
      <c r="F38" s="6"/>
      <c r="G38" s="6"/>
      <c r="H38" s="28"/>
      <c r="I38" s="28"/>
    </row>
    <row r="39" spans="1:9" x14ac:dyDescent="0.25">
      <c r="A39" s="59" t="s">
        <v>93</v>
      </c>
      <c r="B39" s="59"/>
      <c r="C39" s="12">
        <f t="shared" ref="C39:G39" si="2">SUM(C34:C38)</f>
        <v>314</v>
      </c>
      <c r="D39" s="12">
        <f t="shared" si="2"/>
        <v>9.3000000000000007</v>
      </c>
      <c r="E39" s="12">
        <f t="shared" si="2"/>
        <v>8.67</v>
      </c>
      <c r="F39" s="12">
        <f t="shared" si="2"/>
        <v>40.11</v>
      </c>
      <c r="G39" s="12">
        <f t="shared" si="2"/>
        <v>275.67</v>
      </c>
      <c r="H39" s="28"/>
      <c r="I39" s="28"/>
    </row>
    <row r="40" spans="1:9" x14ac:dyDescent="0.25">
      <c r="A40" s="17"/>
      <c r="B40" s="24" t="s">
        <v>35</v>
      </c>
      <c r="C40" s="17"/>
      <c r="D40" s="19"/>
      <c r="E40" s="19"/>
      <c r="F40" s="19"/>
      <c r="G40" s="19"/>
      <c r="H40" s="28"/>
      <c r="I40" s="28"/>
    </row>
    <row r="41" spans="1:9" x14ac:dyDescent="0.25">
      <c r="A41" s="13" t="s">
        <v>74</v>
      </c>
      <c r="B41" s="11" t="s">
        <v>75</v>
      </c>
      <c r="C41" s="11">
        <v>250</v>
      </c>
      <c r="D41" s="12">
        <v>5.85</v>
      </c>
      <c r="E41" s="12">
        <v>2.58</v>
      </c>
      <c r="F41" s="12">
        <v>9.64</v>
      </c>
      <c r="G41" s="12">
        <v>85.18</v>
      </c>
      <c r="H41" s="28"/>
      <c r="I41" s="28"/>
    </row>
    <row r="42" spans="1:9" x14ac:dyDescent="0.25">
      <c r="A42" s="11" t="s">
        <v>76</v>
      </c>
      <c r="B42" s="11" t="s">
        <v>77</v>
      </c>
      <c r="C42" s="11">
        <v>54</v>
      </c>
      <c r="D42" s="12">
        <v>5.16</v>
      </c>
      <c r="E42" s="12">
        <v>8.14</v>
      </c>
      <c r="F42" s="12">
        <v>0.43</v>
      </c>
      <c r="G42" s="12">
        <v>95.62</v>
      </c>
      <c r="H42" s="28"/>
      <c r="I42" s="28"/>
    </row>
    <row r="43" spans="1:9" x14ac:dyDescent="0.25">
      <c r="A43" s="13">
        <v>84</v>
      </c>
      <c r="B43" s="11" t="s">
        <v>134</v>
      </c>
      <c r="C43" s="11">
        <v>130</v>
      </c>
      <c r="D43" s="12">
        <v>2.61</v>
      </c>
      <c r="E43" s="12">
        <v>4.9000000000000004</v>
      </c>
      <c r="F43" s="12">
        <v>8.7899999999999991</v>
      </c>
      <c r="G43" s="12">
        <v>89.7</v>
      </c>
      <c r="H43" s="28"/>
      <c r="I43" s="28"/>
    </row>
    <row r="44" spans="1:9" x14ac:dyDescent="0.25">
      <c r="A44" s="13" t="s">
        <v>66</v>
      </c>
      <c r="B44" s="11" t="s">
        <v>67</v>
      </c>
      <c r="C44" s="11">
        <v>200</v>
      </c>
      <c r="D44" s="12">
        <v>0.76</v>
      </c>
      <c r="E44" s="12">
        <v>0</v>
      </c>
      <c r="F44" s="12">
        <v>20.56</v>
      </c>
      <c r="G44" s="12">
        <v>86</v>
      </c>
      <c r="H44" s="28"/>
      <c r="I44" s="28"/>
    </row>
    <row r="45" spans="1:9" x14ac:dyDescent="0.25">
      <c r="A45" s="11"/>
      <c r="B45" s="11" t="s">
        <v>10</v>
      </c>
      <c r="C45" s="11">
        <v>30</v>
      </c>
      <c r="D45" s="12">
        <v>2.5499999999999998</v>
      </c>
      <c r="E45" s="12">
        <v>0.48</v>
      </c>
      <c r="F45" s="12">
        <v>11.1</v>
      </c>
      <c r="G45" s="12">
        <v>59</v>
      </c>
      <c r="H45" s="28"/>
      <c r="I45" s="28"/>
    </row>
    <row r="46" spans="1:9" x14ac:dyDescent="0.25">
      <c r="A46" s="12"/>
      <c r="B46" s="12" t="s">
        <v>110</v>
      </c>
      <c r="C46" s="12">
        <v>40</v>
      </c>
      <c r="D46" s="12">
        <v>3.08</v>
      </c>
      <c r="E46" s="12">
        <v>0.56000000000000005</v>
      </c>
      <c r="F46" s="12">
        <v>14.96</v>
      </c>
      <c r="G46" s="12">
        <v>77.2</v>
      </c>
      <c r="H46" s="28"/>
      <c r="I46" s="28"/>
    </row>
    <row r="47" spans="1:9" x14ac:dyDescent="0.25">
      <c r="A47" s="6"/>
      <c r="B47" s="39" t="s">
        <v>127</v>
      </c>
      <c r="C47" s="39">
        <v>185.5</v>
      </c>
      <c r="D47" s="6">
        <v>0.74</v>
      </c>
      <c r="E47" s="6">
        <v>0.74</v>
      </c>
      <c r="F47" s="6">
        <v>18.690000000000001</v>
      </c>
      <c r="G47" s="6">
        <v>84.38</v>
      </c>
      <c r="H47" s="28"/>
      <c r="I47" s="28"/>
    </row>
    <row r="48" spans="1:9" x14ac:dyDescent="0.25">
      <c r="A48" s="53" t="s">
        <v>37</v>
      </c>
      <c r="B48" s="53"/>
      <c r="C48" s="6">
        <f t="shared" ref="C48:G48" si="3">SUM(C40:C47)</f>
        <v>889.5</v>
      </c>
      <c r="D48" s="6">
        <f t="shared" si="3"/>
        <v>20.749999999999996</v>
      </c>
      <c r="E48" s="6">
        <f t="shared" si="3"/>
        <v>17.399999999999999</v>
      </c>
      <c r="F48" s="6">
        <f t="shared" si="3"/>
        <v>84.17</v>
      </c>
      <c r="G48" s="6">
        <f t="shared" si="3"/>
        <v>577.07999999999993</v>
      </c>
      <c r="H48" s="28"/>
      <c r="I48" s="30"/>
    </row>
    <row r="49" spans="1:9" x14ac:dyDescent="0.25">
      <c r="B49" s="48"/>
      <c r="C49" s="48"/>
      <c r="D49" s="48"/>
      <c r="E49" s="48"/>
      <c r="F49" s="48"/>
      <c r="G49" s="48"/>
      <c r="H49" s="28"/>
      <c r="I49" s="28"/>
    </row>
    <row r="50" spans="1:9" x14ac:dyDescent="0.25">
      <c r="A50" s="28"/>
      <c r="B50" s="29"/>
      <c r="C50" s="29"/>
      <c r="D50" s="29"/>
      <c r="E50" s="29"/>
      <c r="F50" s="29"/>
      <c r="G50" s="29"/>
      <c r="H50" s="29"/>
      <c r="I50" s="29"/>
    </row>
    <row r="51" spans="1:9" x14ac:dyDescent="0.25">
      <c r="A51" s="28"/>
      <c r="B51" s="28"/>
      <c r="C51" s="31"/>
      <c r="D51" s="28"/>
      <c r="E51" s="28"/>
      <c r="F51" s="29"/>
      <c r="G51" s="28"/>
      <c r="H51" s="28"/>
      <c r="I51" s="28"/>
    </row>
    <row r="52" spans="1:9" x14ac:dyDescent="0.25">
      <c r="H52" s="28"/>
      <c r="I52" s="28"/>
    </row>
    <row r="53" spans="1:9" x14ac:dyDescent="0.25">
      <c r="B53" s="37" t="s">
        <v>120</v>
      </c>
      <c r="D53" s="35"/>
      <c r="E53" s="35" t="s">
        <v>135</v>
      </c>
      <c r="F53" s="54" t="s">
        <v>144</v>
      </c>
      <c r="G53" s="55"/>
      <c r="H53" s="28"/>
      <c r="I53" s="28"/>
    </row>
    <row r="54" spans="1:9" x14ac:dyDescent="0.25">
      <c r="A54" s="56" t="s">
        <v>0</v>
      </c>
      <c r="B54" s="56" t="s">
        <v>107</v>
      </c>
      <c r="C54" s="50" t="s">
        <v>83</v>
      </c>
      <c r="D54" s="60" t="s">
        <v>84</v>
      </c>
      <c r="E54" s="60"/>
      <c r="F54" s="60"/>
      <c r="G54" s="50" t="s">
        <v>85</v>
      </c>
      <c r="H54" s="28"/>
      <c r="I54" s="28"/>
    </row>
    <row r="55" spans="1:9" x14ac:dyDescent="0.25">
      <c r="A55" s="56"/>
      <c r="B55" s="56"/>
      <c r="C55" s="50"/>
      <c r="D55" s="56" t="s">
        <v>86</v>
      </c>
      <c r="E55" s="56" t="s">
        <v>87</v>
      </c>
      <c r="F55" s="56" t="s">
        <v>88</v>
      </c>
      <c r="G55" s="50"/>
      <c r="H55" s="28"/>
      <c r="I55" s="28"/>
    </row>
    <row r="56" spans="1:9" x14ac:dyDescent="0.25">
      <c r="A56" s="56"/>
      <c r="B56" s="56"/>
      <c r="C56" s="50"/>
      <c r="D56" s="56"/>
      <c r="E56" s="56"/>
      <c r="F56" s="56"/>
      <c r="G56" s="50"/>
      <c r="H56" s="28"/>
      <c r="I56" s="28"/>
    </row>
    <row r="57" spans="1:9" x14ac:dyDescent="0.25">
      <c r="A57" s="11"/>
      <c r="B57" s="38" t="s">
        <v>35</v>
      </c>
      <c r="C57" s="11"/>
      <c r="D57" s="12"/>
      <c r="E57" s="12"/>
      <c r="F57" s="12"/>
      <c r="G57" s="12"/>
      <c r="H57" s="28"/>
      <c r="I57" s="28"/>
    </row>
    <row r="58" spans="1:9" x14ac:dyDescent="0.25">
      <c r="A58" s="13" t="s">
        <v>74</v>
      </c>
      <c r="B58" s="11" t="s">
        <v>75</v>
      </c>
      <c r="C58" s="11">
        <v>250</v>
      </c>
      <c r="D58" s="12">
        <v>7.31</v>
      </c>
      <c r="E58" s="12">
        <v>3.23</v>
      </c>
      <c r="F58" s="12">
        <v>12.05</v>
      </c>
      <c r="G58" s="12">
        <v>107</v>
      </c>
      <c r="H58" s="28"/>
      <c r="I58" s="28"/>
    </row>
    <row r="59" spans="1:9" x14ac:dyDescent="0.25">
      <c r="A59" s="11" t="s">
        <v>76</v>
      </c>
      <c r="B59" s="11" t="s">
        <v>77</v>
      </c>
      <c r="C59" s="11">
        <v>108</v>
      </c>
      <c r="D59" s="12">
        <v>10.33</v>
      </c>
      <c r="E59" s="12">
        <v>16.29</v>
      </c>
      <c r="F59" s="12">
        <v>0.86</v>
      </c>
      <c r="G59" s="12">
        <v>191.37</v>
      </c>
      <c r="H59" s="28"/>
      <c r="I59" s="28"/>
    </row>
    <row r="60" spans="1:9" x14ac:dyDescent="0.25">
      <c r="A60" s="13">
        <v>84</v>
      </c>
      <c r="B60" s="11" t="s">
        <v>134</v>
      </c>
      <c r="C60" s="11">
        <v>130</v>
      </c>
      <c r="D60" s="12">
        <v>2.61</v>
      </c>
      <c r="E60" s="12">
        <v>4.9000000000000004</v>
      </c>
      <c r="F60" s="12">
        <v>8.7899999999999991</v>
      </c>
      <c r="G60" s="12">
        <v>89.7</v>
      </c>
      <c r="H60" s="28"/>
      <c r="I60" s="28"/>
    </row>
    <row r="61" spans="1:9" x14ac:dyDescent="0.25">
      <c r="A61" s="11" t="s">
        <v>136</v>
      </c>
      <c r="B61" s="11" t="s">
        <v>61</v>
      </c>
      <c r="C61" s="11">
        <v>200</v>
      </c>
      <c r="D61" s="12">
        <v>1.04</v>
      </c>
      <c r="E61" s="12">
        <v>0</v>
      </c>
      <c r="F61" s="12">
        <v>26.96</v>
      </c>
      <c r="G61" s="12">
        <v>112</v>
      </c>
    </row>
    <row r="62" spans="1:9" x14ac:dyDescent="0.25">
      <c r="A62" s="11"/>
      <c r="B62" s="11" t="s">
        <v>10</v>
      </c>
      <c r="C62" s="11">
        <v>30</v>
      </c>
      <c r="D62" s="12">
        <v>2.5499999999999998</v>
      </c>
      <c r="E62" s="12">
        <v>0.48</v>
      </c>
      <c r="F62" s="12">
        <v>11.1</v>
      </c>
      <c r="G62" s="12">
        <v>59</v>
      </c>
    </row>
    <row r="63" spans="1:9" x14ac:dyDescent="0.25">
      <c r="A63" s="12"/>
      <c r="B63" s="12" t="s">
        <v>110</v>
      </c>
      <c r="C63" s="11">
        <v>40</v>
      </c>
      <c r="D63" s="12">
        <v>3.08</v>
      </c>
      <c r="E63" s="12">
        <v>0.56000000000000005</v>
      </c>
      <c r="F63" s="12">
        <v>14.96</v>
      </c>
      <c r="G63" s="12">
        <v>77.2</v>
      </c>
    </row>
    <row r="64" spans="1:9" x14ac:dyDescent="0.25">
      <c r="A64" s="6"/>
      <c r="B64" s="39"/>
      <c r="C64" s="4"/>
      <c r="D64" s="6"/>
      <c r="E64" s="6"/>
      <c r="F64" s="6"/>
      <c r="G64" s="6"/>
    </row>
    <row r="65" spans="1:7" x14ac:dyDescent="0.25">
      <c r="A65" s="62" t="s">
        <v>37</v>
      </c>
      <c r="B65" s="63"/>
      <c r="C65" s="12">
        <f t="shared" ref="C65:G65" si="4">SUM(C57:C64)</f>
        <v>758</v>
      </c>
      <c r="D65" s="12">
        <f t="shared" si="4"/>
        <v>26.92</v>
      </c>
      <c r="E65" s="12">
        <f t="shared" si="4"/>
        <v>25.46</v>
      </c>
      <c r="F65" s="12">
        <f t="shared" si="4"/>
        <v>74.72</v>
      </c>
      <c r="G65" s="12">
        <f t="shared" si="4"/>
        <v>636.27</v>
      </c>
    </row>
  </sheetData>
  <mergeCells count="25">
    <mergeCell ref="A65:B65"/>
    <mergeCell ref="A39:B39"/>
    <mergeCell ref="A48:B48"/>
    <mergeCell ref="F53:G53"/>
    <mergeCell ref="A54:A56"/>
    <mergeCell ref="B54:B56"/>
    <mergeCell ref="C54:C56"/>
    <mergeCell ref="D54:F54"/>
    <mergeCell ref="G54:G56"/>
    <mergeCell ref="D55:D56"/>
    <mergeCell ref="E55:E56"/>
    <mergeCell ref="F55:F56"/>
    <mergeCell ref="A31:A33"/>
    <mergeCell ref="B31:B33"/>
    <mergeCell ref="C31:C33"/>
    <mergeCell ref="D31:F31"/>
    <mergeCell ref="G31:G33"/>
    <mergeCell ref="D32:D33"/>
    <mergeCell ref="E32:E33"/>
    <mergeCell ref="F32:F33"/>
    <mergeCell ref="A3:A4"/>
    <mergeCell ref="B3:B4"/>
    <mergeCell ref="C3:C4"/>
    <mergeCell ref="G3:G4"/>
    <mergeCell ref="F30:G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25" workbookViewId="0">
      <selection activeCell="F52" sqref="F52:G52"/>
    </sheetView>
  </sheetViews>
  <sheetFormatPr defaultRowHeight="15" x14ac:dyDescent="0.25"/>
  <cols>
    <col min="2" max="2" width="34.28515625" bestFit="1" customWidth="1"/>
    <col min="7" max="7" width="18.7109375" customWidth="1"/>
  </cols>
  <sheetData>
    <row r="1" spans="1:7" x14ac:dyDescent="0.25">
      <c r="A1" s="37" t="s">
        <v>7</v>
      </c>
      <c r="F1" t="s">
        <v>105</v>
      </c>
      <c r="G1" s="49" t="s">
        <v>145</v>
      </c>
    </row>
    <row r="2" spans="1:7" x14ac:dyDescent="0.25">
      <c r="A2" s="56" t="s">
        <v>0</v>
      </c>
      <c r="B2" s="56" t="s">
        <v>82</v>
      </c>
      <c r="C2" s="50" t="s">
        <v>83</v>
      </c>
      <c r="D2" s="60" t="s">
        <v>84</v>
      </c>
      <c r="E2" s="60"/>
      <c r="F2" s="60"/>
      <c r="G2" s="50" t="s">
        <v>85</v>
      </c>
    </row>
    <row r="3" spans="1:7" x14ac:dyDescent="0.25">
      <c r="A3" s="56"/>
      <c r="B3" s="56"/>
      <c r="C3" s="50"/>
      <c r="D3" s="56" t="s">
        <v>86</v>
      </c>
      <c r="E3" s="56" t="s">
        <v>87</v>
      </c>
      <c r="F3" s="56" t="s">
        <v>88</v>
      </c>
      <c r="G3" s="50"/>
    </row>
    <row r="4" spans="1:7" x14ac:dyDescent="0.25">
      <c r="A4" s="57"/>
      <c r="B4" s="57"/>
      <c r="C4" s="58"/>
      <c r="D4" s="57"/>
      <c r="E4" s="57"/>
      <c r="F4" s="57"/>
      <c r="G4" s="58"/>
    </row>
    <row r="5" spans="1:7" x14ac:dyDescent="0.25">
      <c r="A5" s="17"/>
      <c r="B5" s="21" t="s">
        <v>9</v>
      </c>
      <c r="C5" s="17"/>
      <c r="D5" s="19"/>
      <c r="E5" s="19"/>
      <c r="F5" s="19"/>
      <c r="G5" s="19"/>
    </row>
    <row r="6" spans="1:7" x14ac:dyDescent="0.25">
      <c r="A6" s="11" t="s">
        <v>89</v>
      </c>
      <c r="B6" s="11" t="s">
        <v>90</v>
      </c>
      <c r="C6" s="11">
        <v>150</v>
      </c>
      <c r="D6" s="12">
        <v>5.24</v>
      </c>
      <c r="E6" s="12">
        <v>5.03</v>
      </c>
      <c r="F6" s="12">
        <v>23.8</v>
      </c>
      <c r="G6" s="12">
        <v>161.43</v>
      </c>
    </row>
    <row r="7" spans="1:7" x14ac:dyDescent="0.25">
      <c r="A7" s="11" t="s">
        <v>91</v>
      </c>
      <c r="B7" s="11" t="s">
        <v>92</v>
      </c>
      <c r="C7" s="11">
        <v>180</v>
      </c>
      <c r="D7" s="12">
        <v>1.35</v>
      </c>
      <c r="E7" s="12">
        <v>1.3</v>
      </c>
      <c r="F7" s="12">
        <v>12.58</v>
      </c>
      <c r="G7" s="12">
        <v>67.42</v>
      </c>
    </row>
    <row r="8" spans="1:7" x14ac:dyDescent="0.25">
      <c r="A8" s="11"/>
      <c r="B8" s="11" t="s">
        <v>10</v>
      </c>
      <c r="C8" s="11">
        <v>30</v>
      </c>
      <c r="D8" s="12">
        <v>2.5499999999999998</v>
      </c>
      <c r="E8" s="12">
        <v>0.48</v>
      </c>
      <c r="F8" s="12">
        <v>11.1</v>
      </c>
      <c r="G8" s="12">
        <v>59</v>
      </c>
    </row>
    <row r="9" spans="1:7" x14ac:dyDescent="0.25">
      <c r="A9" s="4"/>
      <c r="B9" s="4" t="s">
        <v>23</v>
      </c>
      <c r="C9" s="4">
        <v>10</v>
      </c>
      <c r="D9" s="6">
        <v>7.0000000000000007E-2</v>
      </c>
      <c r="E9" s="6">
        <v>7.8</v>
      </c>
      <c r="F9" s="6">
        <v>0.1</v>
      </c>
      <c r="G9" s="6">
        <v>70.88</v>
      </c>
    </row>
    <row r="10" spans="1:7" x14ac:dyDescent="0.25">
      <c r="A10" s="59" t="s">
        <v>93</v>
      </c>
      <c r="B10" s="59"/>
      <c r="C10" s="12">
        <f t="shared" ref="C10:G10" si="0">SUM(C5:C9)</f>
        <v>370</v>
      </c>
      <c r="D10" s="12">
        <f t="shared" si="0"/>
        <v>9.2100000000000009</v>
      </c>
      <c r="E10" s="12">
        <f t="shared" si="0"/>
        <v>14.61</v>
      </c>
      <c r="F10" s="12">
        <f t="shared" si="0"/>
        <v>47.580000000000005</v>
      </c>
      <c r="G10" s="12">
        <f t="shared" si="0"/>
        <v>358.73</v>
      </c>
    </row>
    <row r="11" spans="1:7" x14ac:dyDescent="0.25">
      <c r="A11" s="22"/>
      <c r="B11" s="21" t="s">
        <v>94</v>
      </c>
      <c r="C11" s="17"/>
      <c r="D11" s="19"/>
      <c r="E11" s="19"/>
      <c r="F11" s="19"/>
      <c r="G11" s="19"/>
    </row>
    <row r="12" spans="1:7" x14ac:dyDescent="0.25">
      <c r="A12" s="23"/>
      <c r="B12" s="20" t="s">
        <v>55</v>
      </c>
      <c r="C12" s="11">
        <v>100</v>
      </c>
      <c r="D12" s="12">
        <v>0.42</v>
      </c>
      <c r="E12" s="12">
        <v>0.42</v>
      </c>
      <c r="F12" s="12">
        <v>10.09</v>
      </c>
      <c r="G12" s="12">
        <v>45.82</v>
      </c>
    </row>
    <row r="13" spans="1:7" x14ac:dyDescent="0.25">
      <c r="A13" s="23"/>
      <c r="B13" s="23"/>
      <c r="C13" s="11"/>
      <c r="D13" s="12"/>
      <c r="E13" s="12"/>
      <c r="F13" s="12"/>
      <c r="G13" s="12"/>
    </row>
    <row r="14" spans="1:7" x14ac:dyDescent="0.25">
      <c r="A14" s="64" t="s">
        <v>95</v>
      </c>
      <c r="B14" s="65"/>
      <c r="C14" s="18">
        <f>SUM(C12:C13)</f>
        <v>100</v>
      </c>
      <c r="D14" s="1">
        <f>SUM(D12:D13)</f>
        <v>0.42</v>
      </c>
      <c r="E14" s="1">
        <f>SUM(E12:E13)</f>
        <v>0.42</v>
      </c>
      <c r="F14" s="1">
        <f>SUM(F12:F13)</f>
        <v>10.09</v>
      </c>
      <c r="G14" s="1">
        <f>SUM(G12:G13)</f>
        <v>45.82</v>
      </c>
    </row>
    <row r="15" spans="1:7" x14ac:dyDescent="0.25">
      <c r="A15" s="17"/>
      <c r="B15" s="24" t="s">
        <v>35</v>
      </c>
      <c r="C15" s="17"/>
      <c r="D15" s="19"/>
      <c r="E15" s="19"/>
      <c r="F15" s="19"/>
      <c r="G15" s="19"/>
    </row>
    <row r="16" spans="1:7" x14ac:dyDescent="0.25">
      <c r="A16" s="13" t="s">
        <v>96</v>
      </c>
      <c r="B16" s="11" t="s">
        <v>139</v>
      </c>
      <c r="C16" s="11">
        <v>180</v>
      </c>
      <c r="D16" s="12">
        <v>3.9</v>
      </c>
      <c r="E16" s="12">
        <v>4.46</v>
      </c>
      <c r="F16" s="12">
        <v>7.54</v>
      </c>
      <c r="G16" s="12">
        <v>85.9</v>
      </c>
    </row>
    <row r="17" spans="1:8" x14ac:dyDescent="0.25">
      <c r="A17" s="11" t="s">
        <v>97</v>
      </c>
      <c r="B17" s="11" t="s">
        <v>98</v>
      </c>
      <c r="C17" s="11">
        <v>80</v>
      </c>
      <c r="D17" s="12">
        <v>11.65</v>
      </c>
      <c r="E17" s="12">
        <v>9.9499999999999993</v>
      </c>
      <c r="F17" s="12">
        <v>5.17</v>
      </c>
      <c r="G17" s="12">
        <v>157</v>
      </c>
    </row>
    <row r="18" spans="1:8" x14ac:dyDescent="0.25">
      <c r="A18" s="11" t="s">
        <v>99</v>
      </c>
      <c r="B18" s="11" t="s">
        <v>100</v>
      </c>
      <c r="C18" s="11">
        <v>130</v>
      </c>
      <c r="D18" s="12">
        <v>2.88</v>
      </c>
      <c r="E18" s="12">
        <v>3.92</v>
      </c>
      <c r="F18" s="12">
        <v>26.76</v>
      </c>
      <c r="G18" s="12">
        <v>153.84</v>
      </c>
    </row>
    <row r="19" spans="1:8" x14ac:dyDescent="0.25">
      <c r="A19" s="13">
        <v>261</v>
      </c>
      <c r="B19" s="11" t="s">
        <v>34</v>
      </c>
      <c r="C19" s="11">
        <v>180</v>
      </c>
      <c r="D19" s="12">
        <v>0.36</v>
      </c>
      <c r="E19" s="12">
        <v>0</v>
      </c>
      <c r="F19" s="12">
        <v>25.2</v>
      </c>
      <c r="G19" s="12">
        <v>102.24</v>
      </c>
    </row>
    <row r="20" spans="1:8" x14ac:dyDescent="0.25">
      <c r="A20" s="11"/>
      <c r="B20" s="11" t="s">
        <v>10</v>
      </c>
      <c r="C20" s="11">
        <v>30</v>
      </c>
      <c r="D20" s="12">
        <v>2.5499999999999998</v>
      </c>
      <c r="E20" s="12">
        <v>0.48</v>
      </c>
      <c r="F20" s="12">
        <v>11.1</v>
      </c>
      <c r="G20" s="12">
        <v>59</v>
      </c>
    </row>
    <row r="21" spans="1:8" x14ac:dyDescent="0.25">
      <c r="A21" s="4"/>
      <c r="B21" s="4"/>
      <c r="C21" s="4"/>
      <c r="D21" s="6"/>
      <c r="E21" s="6"/>
      <c r="F21" s="6"/>
      <c r="G21" s="6"/>
    </row>
    <row r="22" spans="1:8" x14ac:dyDescent="0.25">
      <c r="A22" s="59" t="s">
        <v>37</v>
      </c>
      <c r="B22" s="59"/>
      <c r="C22" s="12">
        <f t="shared" ref="C22:G22" si="1">SUM(C15:C21)</f>
        <v>600</v>
      </c>
      <c r="D22" s="12">
        <f t="shared" si="1"/>
        <v>21.34</v>
      </c>
      <c r="E22" s="12">
        <f t="shared" si="1"/>
        <v>18.809999999999999</v>
      </c>
      <c r="F22" s="12">
        <f t="shared" si="1"/>
        <v>75.77</v>
      </c>
      <c r="G22" s="12">
        <f t="shared" si="1"/>
        <v>557.98</v>
      </c>
    </row>
    <row r="23" spans="1:8" x14ac:dyDescent="0.25">
      <c r="A23" s="25"/>
      <c r="B23" s="16" t="s">
        <v>101</v>
      </c>
      <c r="C23" s="19"/>
      <c r="D23" s="19"/>
      <c r="E23" s="19"/>
      <c r="F23" s="19"/>
      <c r="G23" s="19"/>
    </row>
    <row r="24" spans="1:8" x14ac:dyDescent="0.25">
      <c r="A24" s="12" t="s">
        <v>102</v>
      </c>
      <c r="B24" s="12" t="s">
        <v>103</v>
      </c>
      <c r="C24" s="12">
        <v>60</v>
      </c>
      <c r="D24" s="12">
        <v>0.91</v>
      </c>
      <c r="E24" s="12">
        <v>6.08</v>
      </c>
      <c r="F24" s="12">
        <v>5.39</v>
      </c>
      <c r="G24" s="12">
        <v>80</v>
      </c>
    </row>
    <row r="25" spans="1:8" x14ac:dyDescent="0.25">
      <c r="A25" s="12" t="s">
        <v>66</v>
      </c>
      <c r="B25" s="12" t="s">
        <v>67</v>
      </c>
      <c r="C25" s="12">
        <v>180</v>
      </c>
      <c r="D25" s="12">
        <v>0.72</v>
      </c>
      <c r="E25" s="12">
        <v>0</v>
      </c>
      <c r="F25" s="12">
        <v>20.34</v>
      </c>
      <c r="G25" s="12">
        <v>84</v>
      </c>
    </row>
    <row r="26" spans="1:8" x14ac:dyDescent="0.25">
      <c r="A26" s="12"/>
      <c r="B26" s="12" t="s">
        <v>10</v>
      </c>
      <c r="C26" s="12">
        <v>30</v>
      </c>
      <c r="D26" s="12">
        <v>2.5499999999999998</v>
      </c>
      <c r="E26" s="12">
        <v>0.48</v>
      </c>
      <c r="F26" s="12">
        <v>11.1</v>
      </c>
      <c r="G26" s="12">
        <v>59</v>
      </c>
    </row>
    <row r="27" spans="1:8" x14ac:dyDescent="0.25">
      <c r="A27" s="12"/>
      <c r="B27" s="12"/>
      <c r="C27" s="12"/>
      <c r="D27" s="12"/>
      <c r="E27" s="12"/>
      <c r="F27" s="12"/>
      <c r="G27" s="12"/>
    </row>
    <row r="28" spans="1:8" x14ac:dyDescent="0.25">
      <c r="A28" s="64" t="s">
        <v>104</v>
      </c>
      <c r="B28" s="65"/>
      <c r="C28" s="1">
        <f>SUM(C24:C27)</f>
        <v>270</v>
      </c>
      <c r="D28" s="1">
        <f>SUM(D24:D27)</f>
        <v>4.18</v>
      </c>
      <c r="E28" s="1">
        <f>SUM(E24:E27)</f>
        <v>6.5600000000000005</v>
      </c>
      <c r="F28" s="1">
        <f>SUM(F24:F27)</f>
        <v>36.83</v>
      </c>
      <c r="G28" s="1">
        <f>SUM(G24:G27)</f>
        <v>223</v>
      </c>
    </row>
    <row r="29" spans="1:8" x14ac:dyDescent="0.25">
      <c r="A29" s="32"/>
      <c r="B29" s="32"/>
      <c r="C29" s="28"/>
      <c r="D29" s="3"/>
      <c r="E29" s="3"/>
      <c r="F29" s="3"/>
      <c r="G29" s="3"/>
    </row>
    <row r="30" spans="1:8" x14ac:dyDescent="0.25">
      <c r="A30" s="32"/>
      <c r="B30" s="32"/>
      <c r="C30" s="28"/>
      <c r="D30" s="3"/>
      <c r="E30" s="3"/>
      <c r="F30" s="3"/>
      <c r="G30" s="3"/>
    </row>
    <row r="31" spans="1:8" x14ac:dyDescent="0.25">
      <c r="B31" s="37" t="s">
        <v>106</v>
      </c>
      <c r="D31" s="35"/>
      <c r="E31" s="35" t="s">
        <v>8</v>
      </c>
      <c r="F31" s="54" t="s">
        <v>145</v>
      </c>
      <c r="G31" s="55"/>
      <c r="H31" s="28"/>
    </row>
    <row r="32" spans="1:8" ht="15" customHeight="1" x14ac:dyDescent="0.25">
      <c r="A32" s="56" t="s">
        <v>0</v>
      </c>
      <c r="B32" s="56" t="s">
        <v>107</v>
      </c>
      <c r="C32" s="50" t="s">
        <v>83</v>
      </c>
      <c r="D32" s="60" t="s">
        <v>84</v>
      </c>
      <c r="E32" s="60"/>
      <c r="F32" s="60"/>
      <c r="G32" s="50" t="s">
        <v>85</v>
      </c>
      <c r="H32" s="28"/>
    </row>
    <row r="33" spans="1:8" x14ac:dyDescent="0.25">
      <c r="A33" s="56"/>
      <c r="B33" s="56"/>
      <c r="C33" s="50"/>
      <c r="D33" s="56" t="s">
        <v>86</v>
      </c>
      <c r="E33" s="56" t="s">
        <v>87</v>
      </c>
      <c r="F33" s="56" t="s">
        <v>88</v>
      </c>
      <c r="G33" s="50"/>
      <c r="H33" s="28"/>
    </row>
    <row r="34" spans="1:8" x14ac:dyDescent="0.25">
      <c r="A34" s="57"/>
      <c r="B34" s="57"/>
      <c r="C34" s="58"/>
      <c r="D34" s="57"/>
      <c r="E34" s="57"/>
      <c r="F34" s="57"/>
      <c r="G34" s="58"/>
      <c r="H34" s="28"/>
    </row>
    <row r="35" spans="1:8" x14ac:dyDescent="0.25">
      <c r="A35" s="17"/>
      <c r="B35" s="36" t="s">
        <v>9</v>
      </c>
      <c r="C35" s="17"/>
      <c r="D35" s="19"/>
      <c r="E35" s="19"/>
      <c r="F35" s="19"/>
      <c r="G35" s="19"/>
      <c r="H35" s="28"/>
    </row>
    <row r="36" spans="1:8" x14ac:dyDescent="0.25">
      <c r="A36" s="13" t="s">
        <v>89</v>
      </c>
      <c r="B36" s="11" t="s">
        <v>108</v>
      </c>
      <c r="C36" s="11">
        <v>150</v>
      </c>
      <c r="D36" s="12">
        <v>6.29</v>
      </c>
      <c r="E36" s="12">
        <v>6.04</v>
      </c>
      <c r="F36" s="12">
        <v>28.55</v>
      </c>
      <c r="G36" s="12">
        <v>193.72</v>
      </c>
      <c r="H36" s="28"/>
    </row>
    <row r="37" spans="1:8" x14ac:dyDescent="0.25">
      <c r="A37" s="13" t="s">
        <v>91</v>
      </c>
      <c r="B37" s="11" t="s">
        <v>92</v>
      </c>
      <c r="C37" s="11">
        <v>180</v>
      </c>
      <c r="D37" s="12">
        <v>1.35</v>
      </c>
      <c r="E37" s="12">
        <v>1.3</v>
      </c>
      <c r="F37" s="12">
        <v>12.58</v>
      </c>
      <c r="G37" s="12">
        <v>67.42</v>
      </c>
      <c r="H37" s="28"/>
    </row>
    <row r="38" spans="1:8" x14ac:dyDescent="0.25">
      <c r="A38" s="11"/>
      <c r="B38" s="11" t="s">
        <v>10</v>
      </c>
      <c r="C38" s="11">
        <v>29.6</v>
      </c>
      <c r="D38" s="12">
        <v>3.38</v>
      </c>
      <c r="E38" s="12">
        <v>0.64</v>
      </c>
      <c r="F38" s="12">
        <v>14.73</v>
      </c>
      <c r="G38" s="12">
        <v>78.2</v>
      </c>
      <c r="H38" s="28"/>
    </row>
    <row r="39" spans="1:8" x14ac:dyDescent="0.25">
      <c r="A39" s="4"/>
      <c r="B39" s="4"/>
      <c r="C39" s="4"/>
      <c r="D39" s="6"/>
      <c r="E39" s="6"/>
      <c r="F39" s="6"/>
      <c r="G39" s="6"/>
      <c r="H39" s="28"/>
    </row>
    <row r="40" spans="1:8" x14ac:dyDescent="0.25">
      <c r="A40" s="59" t="s">
        <v>93</v>
      </c>
      <c r="B40" s="59"/>
      <c r="C40" s="12">
        <f t="shared" ref="C40:G40" si="2">SUM(C35:C39)</f>
        <v>359.6</v>
      </c>
      <c r="D40" s="12">
        <f t="shared" si="2"/>
        <v>11.02</v>
      </c>
      <c r="E40" s="12">
        <f t="shared" si="2"/>
        <v>7.9799999999999995</v>
      </c>
      <c r="F40" s="12">
        <f t="shared" si="2"/>
        <v>55.86</v>
      </c>
      <c r="G40" s="12">
        <f t="shared" si="2"/>
        <v>339.34</v>
      </c>
      <c r="H40" s="28"/>
    </row>
    <row r="41" spans="1:8" x14ac:dyDescent="0.25">
      <c r="A41" s="17"/>
      <c r="B41" s="24" t="s">
        <v>35</v>
      </c>
      <c r="C41" s="17"/>
      <c r="D41" s="19"/>
      <c r="E41" s="19"/>
      <c r="F41" s="19"/>
      <c r="G41" s="19"/>
      <c r="H41" s="28"/>
    </row>
    <row r="42" spans="1:8" x14ac:dyDescent="0.25">
      <c r="A42" s="13" t="s">
        <v>96</v>
      </c>
      <c r="B42" s="11" t="s">
        <v>137</v>
      </c>
      <c r="C42" s="11">
        <v>200</v>
      </c>
      <c r="D42" s="12">
        <v>4.33</v>
      </c>
      <c r="E42" s="12">
        <v>4.96</v>
      </c>
      <c r="F42" s="12">
        <v>8.3800000000000008</v>
      </c>
      <c r="G42" s="12">
        <v>95.48</v>
      </c>
      <c r="H42" s="28"/>
    </row>
    <row r="43" spans="1:8" x14ac:dyDescent="0.25">
      <c r="A43" s="13" t="s">
        <v>97</v>
      </c>
      <c r="B43" s="11" t="s">
        <v>109</v>
      </c>
      <c r="C43" s="11">
        <v>80</v>
      </c>
      <c r="D43" s="12">
        <v>11.65</v>
      </c>
      <c r="E43" s="12">
        <v>9.9499999999999993</v>
      </c>
      <c r="F43" s="12">
        <v>5.17</v>
      </c>
      <c r="G43" s="12">
        <v>157</v>
      </c>
      <c r="H43" s="28"/>
    </row>
    <row r="44" spans="1:8" x14ac:dyDescent="0.25">
      <c r="A44" s="13" t="s">
        <v>99</v>
      </c>
      <c r="B44" s="11" t="s">
        <v>100</v>
      </c>
      <c r="C44" s="11">
        <v>150</v>
      </c>
      <c r="D44" s="12">
        <v>3.32</v>
      </c>
      <c r="E44" s="12">
        <v>4.5199999999999996</v>
      </c>
      <c r="F44" s="12">
        <v>30.88</v>
      </c>
      <c r="G44" s="12">
        <v>177</v>
      </c>
      <c r="H44" s="28"/>
    </row>
    <row r="45" spans="1:8" x14ac:dyDescent="0.25">
      <c r="A45" s="13">
        <v>261</v>
      </c>
      <c r="B45" s="11" t="s">
        <v>34</v>
      </c>
      <c r="C45" s="11">
        <v>200</v>
      </c>
      <c r="D45" s="12">
        <v>0.4</v>
      </c>
      <c r="E45" s="12">
        <v>0</v>
      </c>
      <c r="F45" s="12">
        <v>28</v>
      </c>
      <c r="G45" s="12">
        <v>133.6</v>
      </c>
      <c r="H45" s="28"/>
    </row>
    <row r="46" spans="1:8" x14ac:dyDescent="0.25">
      <c r="A46" s="13"/>
      <c r="B46" s="11" t="s">
        <v>10</v>
      </c>
      <c r="C46" s="11">
        <v>30</v>
      </c>
      <c r="D46" s="12">
        <v>2.5499999999999998</v>
      </c>
      <c r="E46" s="12">
        <v>0.48</v>
      </c>
      <c r="F46" s="12">
        <v>11.1</v>
      </c>
      <c r="G46" s="12">
        <v>59</v>
      </c>
      <c r="H46" s="28"/>
    </row>
    <row r="47" spans="1:8" x14ac:dyDescent="0.25">
      <c r="A47" s="11"/>
      <c r="B47" s="12" t="s">
        <v>110</v>
      </c>
      <c r="C47" s="12">
        <v>40</v>
      </c>
      <c r="D47" s="12">
        <v>3.08</v>
      </c>
      <c r="E47" s="12">
        <v>0.56000000000000005</v>
      </c>
      <c r="F47" s="12">
        <v>14.96</v>
      </c>
      <c r="G47" s="12">
        <v>77.2</v>
      </c>
      <c r="H47" s="66"/>
    </row>
    <row r="48" spans="1:8" x14ac:dyDescent="0.25">
      <c r="A48" s="4"/>
      <c r="B48" s="4" t="s">
        <v>111</v>
      </c>
      <c r="C48" s="4">
        <v>32.299999999999997</v>
      </c>
      <c r="D48" s="6">
        <v>1.55</v>
      </c>
      <c r="E48" s="6">
        <v>11.2</v>
      </c>
      <c r="F48" s="6">
        <v>17.45</v>
      </c>
      <c r="G48" s="6">
        <v>176.8</v>
      </c>
      <c r="H48" s="66"/>
    </row>
    <row r="49" spans="1:10" x14ac:dyDescent="0.25">
      <c r="A49" s="53" t="s">
        <v>37</v>
      </c>
      <c r="B49" s="53"/>
      <c r="C49" s="6">
        <f t="shared" ref="C49:G49" si="3">SUM(C41:C48)</f>
        <v>732.3</v>
      </c>
      <c r="D49" s="6">
        <f t="shared" si="3"/>
        <v>26.88</v>
      </c>
      <c r="E49" s="6">
        <f t="shared" si="3"/>
        <v>31.669999999999998</v>
      </c>
      <c r="F49" s="6">
        <f t="shared" si="3"/>
        <v>115.94000000000001</v>
      </c>
      <c r="G49" s="6">
        <f t="shared" si="3"/>
        <v>876.08000000000015</v>
      </c>
      <c r="H49" s="66"/>
    </row>
    <row r="50" spans="1:10" x14ac:dyDescent="0.25">
      <c r="H50" s="28"/>
    </row>
    <row r="51" spans="1:10" x14ac:dyDescent="0.25">
      <c r="H51" s="28"/>
    </row>
    <row r="52" spans="1:10" x14ac:dyDescent="0.25">
      <c r="B52" s="37" t="s">
        <v>120</v>
      </c>
      <c r="D52" s="35"/>
      <c r="E52" s="35" t="s">
        <v>135</v>
      </c>
      <c r="F52" s="54" t="s">
        <v>145</v>
      </c>
      <c r="G52" s="55"/>
      <c r="H52" s="28"/>
    </row>
    <row r="53" spans="1:10" ht="15" customHeight="1" x14ac:dyDescent="0.25">
      <c r="A53" s="56" t="s">
        <v>0</v>
      </c>
      <c r="B53" s="56" t="s">
        <v>107</v>
      </c>
      <c r="C53" s="50" t="s">
        <v>83</v>
      </c>
      <c r="D53" s="60" t="s">
        <v>84</v>
      </c>
      <c r="E53" s="60"/>
      <c r="F53" s="60"/>
      <c r="G53" s="50" t="s">
        <v>85</v>
      </c>
      <c r="H53" s="28"/>
    </row>
    <row r="54" spans="1:10" x14ac:dyDescent="0.25">
      <c r="A54" s="56"/>
      <c r="B54" s="56"/>
      <c r="C54" s="50"/>
      <c r="D54" s="56" t="s">
        <v>86</v>
      </c>
      <c r="E54" s="56" t="s">
        <v>87</v>
      </c>
      <c r="F54" s="56" t="s">
        <v>88</v>
      </c>
      <c r="G54" s="50"/>
      <c r="H54" s="28"/>
    </row>
    <row r="55" spans="1:10" x14ac:dyDescent="0.25">
      <c r="A55" s="57"/>
      <c r="B55" s="57"/>
      <c r="C55" s="58"/>
      <c r="D55" s="57"/>
      <c r="E55" s="57"/>
      <c r="F55" s="57"/>
      <c r="G55" s="58"/>
      <c r="H55" s="28"/>
    </row>
    <row r="56" spans="1:10" x14ac:dyDescent="0.25">
      <c r="A56" s="17"/>
      <c r="B56" s="24" t="s">
        <v>35</v>
      </c>
      <c r="C56" s="17"/>
      <c r="D56" s="19"/>
      <c r="E56" s="19"/>
      <c r="F56" s="19"/>
      <c r="G56" s="19"/>
      <c r="H56" s="28"/>
    </row>
    <row r="57" spans="1:10" x14ac:dyDescent="0.25">
      <c r="A57" s="13" t="s">
        <v>96</v>
      </c>
      <c r="B57" s="11" t="s">
        <v>138</v>
      </c>
      <c r="C57" s="11">
        <v>200</v>
      </c>
      <c r="D57" s="12">
        <v>4.33</v>
      </c>
      <c r="E57" s="12">
        <v>4.96</v>
      </c>
      <c r="F57" s="12">
        <v>8.3800000000000008</v>
      </c>
      <c r="G57" s="12">
        <v>95.48</v>
      </c>
    </row>
    <row r="58" spans="1:10" x14ac:dyDescent="0.25">
      <c r="A58" s="13" t="s">
        <v>97</v>
      </c>
      <c r="B58" s="11" t="s">
        <v>109</v>
      </c>
      <c r="C58" s="11">
        <v>80</v>
      </c>
      <c r="D58" s="12">
        <v>11.65</v>
      </c>
      <c r="E58" s="12">
        <v>9.9499999999999993</v>
      </c>
      <c r="F58" s="12">
        <v>5.17</v>
      </c>
      <c r="G58" s="12">
        <v>157</v>
      </c>
    </row>
    <row r="59" spans="1:10" x14ac:dyDescent="0.25">
      <c r="A59" s="13" t="s">
        <v>99</v>
      </c>
      <c r="B59" s="11" t="s">
        <v>100</v>
      </c>
      <c r="C59" s="11">
        <v>150</v>
      </c>
      <c r="D59" s="12">
        <v>3.32</v>
      </c>
      <c r="E59" s="12">
        <v>3.52</v>
      </c>
      <c r="F59" s="12">
        <v>30.88</v>
      </c>
      <c r="G59" s="12">
        <v>177</v>
      </c>
    </row>
    <row r="60" spans="1:10" x14ac:dyDescent="0.25">
      <c r="A60" s="13">
        <v>261</v>
      </c>
      <c r="B60" s="11" t="s">
        <v>34</v>
      </c>
      <c r="C60" s="11">
        <v>200</v>
      </c>
      <c r="D60" s="12">
        <v>0.4</v>
      </c>
      <c r="E60" s="12">
        <v>0</v>
      </c>
      <c r="F60" s="12">
        <v>28</v>
      </c>
      <c r="G60" s="12">
        <v>133.6</v>
      </c>
    </row>
    <row r="61" spans="1:10" x14ac:dyDescent="0.25">
      <c r="A61" s="13"/>
      <c r="B61" s="11" t="s">
        <v>10</v>
      </c>
      <c r="C61" s="11">
        <v>30</v>
      </c>
      <c r="D61" s="12">
        <v>2.5499999999999998</v>
      </c>
      <c r="E61" s="12">
        <v>0.48</v>
      </c>
      <c r="F61" s="12">
        <v>11.1</v>
      </c>
      <c r="G61" s="12">
        <v>59</v>
      </c>
    </row>
    <row r="62" spans="1:10" x14ac:dyDescent="0.25">
      <c r="A62" s="11"/>
      <c r="B62" s="11" t="s">
        <v>110</v>
      </c>
      <c r="C62" s="11">
        <v>40</v>
      </c>
      <c r="D62" s="12">
        <v>3.08</v>
      </c>
      <c r="E62" s="12">
        <v>0.56000000000000005</v>
      </c>
      <c r="F62" s="12">
        <v>14.96</v>
      </c>
      <c r="G62" s="12">
        <v>77.2</v>
      </c>
    </row>
    <row r="63" spans="1:10" x14ac:dyDescent="0.25">
      <c r="A63" s="4"/>
      <c r="B63" s="4"/>
      <c r="C63" s="4"/>
      <c r="D63" s="6"/>
      <c r="E63" s="6"/>
      <c r="F63" s="6"/>
      <c r="G63" s="6"/>
      <c r="J63">
        <v>0</v>
      </c>
    </row>
    <row r="64" spans="1:10" x14ac:dyDescent="0.25">
      <c r="A64" s="61" t="s">
        <v>37</v>
      </c>
      <c r="B64" s="61"/>
      <c r="C64" s="1">
        <f t="shared" ref="C64:G64" si="4">SUM(C56:C63)</f>
        <v>700</v>
      </c>
      <c r="D64" s="1">
        <f t="shared" si="4"/>
        <v>25.33</v>
      </c>
      <c r="E64" s="1">
        <f t="shared" si="4"/>
        <v>19.47</v>
      </c>
      <c r="F64" s="1">
        <f t="shared" si="4"/>
        <v>98.490000000000009</v>
      </c>
      <c r="G64" s="1">
        <f t="shared" si="4"/>
        <v>699.28000000000009</v>
      </c>
    </row>
    <row r="65" spans="1:7" x14ac:dyDescent="0.25">
      <c r="A65" s="31"/>
      <c r="B65" s="28"/>
      <c r="C65" s="28"/>
      <c r="D65" s="28"/>
      <c r="E65" s="28"/>
      <c r="F65" s="28"/>
      <c r="G65" s="28"/>
    </row>
  </sheetData>
  <mergeCells count="34">
    <mergeCell ref="A64:B64"/>
    <mergeCell ref="F31:G31"/>
    <mergeCell ref="A32:A34"/>
    <mergeCell ref="B32:B34"/>
    <mergeCell ref="C32:C34"/>
    <mergeCell ref="D32:F32"/>
    <mergeCell ref="G32:G34"/>
    <mergeCell ref="D33:D34"/>
    <mergeCell ref="E33:E34"/>
    <mergeCell ref="F33:F34"/>
    <mergeCell ref="A40:B40"/>
    <mergeCell ref="H47:H49"/>
    <mergeCell ref="A49:B49"/>
    <mergeCell ref="F52:G52"/>
    <mergeCell ref="A53:A55"/>
    <mergeCell ref="B53:B55"/>
    <mergeCell ref="C53:C55"/>
    <mergeCell ref="D53:F53"/>
    <mergeCell ref="G53:G55"/>
    <mergeCell ref="D54:D55"/>
    <mergeCell ref="E54:E55"/>
    <mergeCell ref="F54:F55"/>
    <mergeCell ref="A22:B22"/>
    <mergeCell ref="A28:B28"/>
    <mergeCell ref="D2:F2"/>
    <mergeCell ref="G2:G4"/>
    <mergeCell ref="D3:D4"/>
    <mergeCell ref="E3:E4"/>
    <mergeCell ref="F3:F4"/>
    <mergeCell ref="A2:A4"/>
    <mergeCell ref="B2:B4"/>
    <mergeCell ref="C2:C4"/>
    <mergeCell ref="A10:B10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понедельник</vt:lpstr>
      <vt:lpstr>вторник</vt:lpstr>
      <vt:lpstr>среда </vt:lpstr>
      <vt:lpstr>четверг </vt:lpstr>
      <vt:lpstr>пятница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2022-12-08T08:46:27Z</dcterms:modified>
</cp:coreProperties>
</file>